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AMENIHU asbl\web site\"/>
    </mc:Choice>
  </mc:AlternateContent>
  <bookViews>
    <workbookView xWindow="0" yWindow="0" windowWidth="19200" windowHeight="6320"/>
  </bookViews>
  <sheets>
    <sheet name="liste de prix - commande" sheetId="1" r:id="rId1"/>
  </sheets>
  <definedNames>
    <definedName name="_xlnm._FilterDatabase" localSheetId="0" hidden="1">'liste de prix - commande'!$B$1:$B$447</definedName>
    <definedName name="_xlnm.Print_Area" localSheetId="0">'liste de prix - commande'!$A$1:$F$447</definedName>
    <definedName name="_xlnm.Print_Titles" localSheetId="0">'liste de prix - commande'!$7:$9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6" i="1" l="1"/>
  <c r="F445" i="1"/>
  <c r="F444" i="1"/>
  <c r="F443" i="1"/>
  <c r="F440" i="1"/>
  <c r="F437" i="1"/>
  <c r="F436" i="1"/>
  <c r="F433" i="1"/>
  <c r="F432" i="1"/>
  <c r="F431" i="1"/>
  <c r="F430" i="1"/>
  <c r="F427" i="1"/>
  <c r="F426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4" i="1"/>
  <c r="F403" i="1"/>
  <c r="F402" i="1"/>
  <c r="F401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3" i="1"/>
  <c r="F322" i="1"/>
  <c r="F321" i="1"/>
  <c r="F320" i="1"/>
  <c r="F319" i="1"/>
  <c r="F318" i="1"/>
  <c r="F315" i="1"/>
  <c r="F314" i="1"/>
  <c r="F313" i="1"/>
  <c r="F312" i="1"/>
  <c r="F12" i="1" l="1"/>
  <c r="F13" i="1"/>
  <c r="F14" i="1"/>
  <c r="F15" i="1"/>
  <c r="F16" i="1"/>
  <c r="F17" i="1"/>
  <c r="F18" i="1"/>
  <c r="F19" i="1"/>
  <c r="F20" i="1"/>
  <c r="F21" i="1"/>
  <c r="F22" i="1"/>
  <c r="F25" i="1"/>
  <c r="F26" i="1"/>
  <c r="F27" i="1"/>
  <c r="F28" i="1"/>
  <c r="F29" i="1"/>
  <c r="F30" i="1"/>
  <c r="F31" i="1"/>
  <c r="F32" i="1"/>
  <c r="F33" i="1"/>
  <c r="F36" i="1"/>
  <c r="F37" i="1"/>
  <c r="F3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F58" i="1"/>
  <c r="F5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5" i="1"/>
  <c r="F196" i="1"/>
  <c r="F286" i="1"/>
  <c r="F290" i="1"/>
  <c r="F293" i="1"/>
  <c r="F294" i="1"/>
  <c r="F271" i="1"/>
  <c r="F295" i="1"/>
  <c r="F296" i="1"/>
  <c r="F199" i="1"/>
  <c r="F200" i="1"/>
  <c r="F201" i="1"/>
  <c r="F202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61" i="1"/>
  <c r="F262" i="1"/>
  <c r="F263" i="1"/>
  <c r="F264" i="1"/>
  <c r="F265" i="1"/>
  <c r="F266" i="1"/>
  <c r="F267" i="1"/>
  <c r="F268" i="1"/>
  <c r="F269" i="1"/>
  <c r="F270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7" i="1"/>
  <c r="F288" i="1"/>
  <c r="F289" i="1"/>
  <c r="F299" i="1"/>
  <c r="F300" i="1"/>
  <c r="F301" i="1"/>
  <c r="F302" i="1"/>
  <c r="F303" i="1"/>
  <c r="F304" i="1"/>
  <c r="F305" i="1"/>
  <c r="F308" i="1"/>
  <c r="F309" i="1"/>
  <c r="F11" i="1"/>
  <c r="F447" i="1" l="1"/>
</calcChain>
</file>

<file path=xl/sharedStrings.xml><?xml version="1.0" encoding="utf-8"?>
<sst xmlns="http://schemas.openxmlformats.org/spreadsheetml/2006/main" count="1210" uniqueCount="798">
  <si>
    <t>Centrale d'Achat et d'Aprovisionnement en MédIcaments Essentiels du Nord-Ituri et du Haut-Uélé</t>
  </si>
  <si>
    <t>E-mail : asblcaamenihu@yahoo.fr</t>
  </si>
  <si>
    <t>Téléphone : +243811426243/+243997816425</t>
  </si>
  <si>
    <t>Libellé</t>
  </si>
  <si>
    <t xml:space="preserve"> D.DGT. Tests diagnostics</t>
  </si>
  <si>
    <t/>
  </si>
  <si>
    <t>DDG_HBTE1-_1</t>
  </si>
  <si>
    <t>DDG_HCTE1T-_1</t>
  </si>
  <si>
    <t>DDGT_BLOG1A-_0</t>
  </si>
  <si>
    <t>DDGT_BLOG1B-_0</t>
  </si>
  <si>
    <t>DDGT_BLOR1T-_0</t>
  </si>
  <si>
    <t>DDGT_HBTE1-_0</t>
  </si>
  <si>
    <t>DDGT_HIVD1SP_0</t>
  </si>
  <si>
    <t>DDGT_PREG1S-_0</t>
  </si>
  <si>
    <t>DDGT_SALTDH-_0</t>
  </si>
  <si>
    <t>DDGT_SALTGO-_0</t>
  </si>
  <si>
    <t>DDGT_SYPT1TD_1</t>
  </si>
  <si>
    <t>DDGT_URIS4-_0</t>
  </si>
  <si>
    <t xml:space="preserve"> D.DIS. Antiseptiques &amp; Désinfectants</t>
  </si>
  <si>
    <t>DDIS_CETR1S-_0</t>
  </si>
  <si>
    <t>DDIS_CHLC1S1_0</t>
  </si>
  <si>
    <t>DDIS_CHLC1S1_5</t>
  </si>
  <si>
    <t>DDIS_CHLC1S5_0</t>
  </si>
  <si>
    <t>DDIS_CHTS_0</t>
  </si>
  <si>
    <t>DDIS_DENA7S1_0</t>
  </si>
  <si>
    <t>DDIS_IODP1S2_0</t>
  </si>
  <si>
    <t>DDIS_IODP1S2_5</t>
  </si>
  <si>
    <t>DDIS_NADC2-_0</t>
  </si>
  <si>
    <t xml:space="preserve"> D.EXO. Produits à usage Ophtalmique</t>
  </si>
  <si>
    <t>DEXO_DEXA1D-_0</t>
  </si>
  <si>
    <t>DEXO_GENT1D-_0</t>
  </si>
  <si>
    <t>DEXO_TETR1O-_0</t>
  </si>
  <si>
    <t xml:space="preserve"> D.EXT. Produits à Usage Externe</t>
  </si>
  <si>
    <t>DEXT_BENS6O5_4</t>
  </si>
  <si>
    <t>DEXT_BENZ2L1-_0</t>
  </si>
  <si>
    <t>DEXT_CALA1L-_0</t>
  </si>
  <si>
    <t>DEXT_CLOT1C-_0.</t>
  </si>
  <si>
    <t>DEXT_CLOT1T-_0</t>
  </si>
  <si>
    <t>DEXT_CLOT5T-_1</t>
  </si>
  <si>
    <t>DEXT_HYDR-_0</t>
  </si>
  <si>
    <t>DEXT_MICO2C-_0</t>
  </si>
  <si>
    <t>DEXT_NYST1T-_0</t>
  </si>
  <si>
    <t>DEXT_NYST1TB-_0</t>
  </si>
  <si>
    <t>DEXT_SALB2A-_0</t>
  </si>
  <si>
    <t>DEXT_SULF1C4_0</t>
  </si>
  <si>
    <t>DEXT_ZINO101-_0</t>
  </si>
  <si>
    <t xml:space="preserve"> D.INF. Solutés Massifs pour perfusion</t>
  </si>
  <si>
    <t>DINF_DEXT5P5_0</t>
  </si>
  <si>
    <t>DINF_POLG4P5_0</t>
  </si>
  <si>
    <t>DINF_RINL1P5_0</t>
  </si>
  <si>
    <t>DINF_SODC9P5_0</t>
  </si>
  <si>
    <t xml:space="preserve"> D.INJ. Produits Injectables</t>
  </si>
  <si>
    <t>DINJ_AMIN2A1_0</t>
  </si>
  <si>
    <t>DINJ_AMOXICLAV_1</t>
  </si>
  <si>
    <t>Amoxycilline 1 gr /acide clavulinique 200 mg/ vial,10 ml</t>
  </si>
  <si>
    <t>DINJ_ARTE6V-_0</t>
  </si>
  <si>
    <t>DINJ_ARTE8A1_0</t>
  </si>
  <si>
    <t>DINJ_ATRO1A1_0</t>
  </si>
  <si>
    <t>DINJ_CALG1A1_0</t>
  </si>
  <si>
    <t>DINJ_CEFT1V-_0</t>
  </si>
  <si>
    <t>DINJ_CHLM5A2_0</t>
  </si>
  <si>
    <t>DINJ_CIPR2V1_0</t>
  </si>
  <si>
    <t>DINJ_CLOX5V-_0</t>
  </si>
  <si>
    <t>DINJ_DEXA4A1-_0</t>
  </si>
  <si>
    <t>DINJ_DEXT5V5_0</t>
  </si>
  <si>
    <t>DINJ_DIAZ1A2_0</t>
  </si>
  <si>
    <t>DINJ_DICL7A3_0</t>
  </si>
  <si>
    <t>Dopamine Chlorhydrate, 200mg/ml, 5ml</t>
  </si>
  <si>
    <t>DINJ_EPIN1A1_0</t>
  </si>
  <si>
    <t>DINJ_FURO2A2_0</t>
  </si>
  <si>
    <t>DINJ_GENT4A2_0</t>
  </si>
  <si>
    <t>DINJ_GENT8A2_0</t>
  </si>
  <si>
    <t>DINJ_HEPA5A5_0</t>
  </si>
  <si>
    <t>DINJ_HYDR1V-_0</t>
  </si>
  <si>
    <t>DINJ_HYOS2A1_0</t>
  </si>
  <si>
    <t>DINJ_INSR1V1_0</t>
  </si>
  <si>
    <t>DINJ_INSZ1V1_0</t>
  </si>
  <si>
    <t>DINJ_KETA5V1_0</t>
  </si>
  <si>
    <t>DINJ_LIDO2V2_0</t>
  </si>
  <si>
    <t>DINJ_METO1A2_0</t>
  </si>
  <si>
    <t>DINJ_OXYT1A1_0</t>
  </si>
  <si>
    <t>DINJ_PENB2V-_0</t>
  </si>
  <si>
    <t>DINJ_PENG1V-_0</t>
  </si>
  <si>
    <t>DINJ_PENG5V-_0</t>
  </si>
  <si>
    <t>DINJ_PHEN2A2_0</t>
  </si>
  <si>
    <t>Phenobarbital, 100mg/ml, 2ml, unité</t>
  </si>
  <si>
    <t>DINJ_PHYT1A1_0</t>
  </si>
  <si>
    <t>DINJ_PROM5A2_0</t>
  </si>
  <si>
    <t>DINJ_QUIN6A2_0.</t>
  </si>
  <si>
    <t>DINJ_TRAM1A2_0</t>
  </si>
  <si>
    <t>DINJ_WATE-V1_0</t>
  </si>
  <si>
    <t xml:space="preserve"> D.ORA. Produits Oraux</t>
  </si>
  <si>
    <t>DORA_ACSA3TB-_0</t>
  </si>
  <si>
    <t>DORA_ACSA75T-_0</t>
  </si>
  <si>
    <t>DORA_ALBE4T-_0</t>
  </si>
  <si>
    <t>DORA_ALBE4T-_0.</t>
  </si>
  <si>
    <t xml:space="preserve">Albendazol 400mg, tab,100, vrac </t>
  </si>
  <si>
    <t>DORA_AMLO5T-_1</t>
  </si>
  <si>
    <t>Amlodipine 5mg tab, 100, blister</t>
  </si>
  <si>
    <t>DORA_AMOC-_0</t>
  </si>
  <si>
    <t>DORA_AMOX1S-_0</t>
  </si>
  <si>
    <t>DORA_AMOX2C</t>
  </si>
  <si>
    <t>DORA_AMOX5C-_3</t>
  </si>
  <si>
    <t>Amoxycilline, 500mg, Caps, 100, blister</t>
  </si>
  <si>
    <t>DORA_AMOX5T-_0</t>
  </si>
  <si>
    <t>DORA_ARAC1TB_0</t>
  </si>
  <si>
    <t>DORA_ARAC1TB_1</t>
  </si>
  <si>
    <t>DORA_ARAC2TB_0</t>
  </si>
  <si>
    <t>DORA_ARACO2C_0</t>
  </si>
  <si>
    <t>DORA_ARLC2TB_0</t>
  </si>
  <si>
    <t>DORA_ARTLUM12ART</t>
  </si>
  <si>
    <t>DORA_ASCA2TB-_1</t>
  </si>
  <si>
    <t>DORA_AZIT2CB_0</t>
  </si>
  <si>
    <t>DORA_CAPT2TB_0</t>
  </si>
  <si>
    <t>DORA_CEFI2T10-_0</t>
  </si>
  <si>
    <t>DORA_CEFI4TB_0</t>
  </si>
  <si>
    <t>DORA_CHLORQ2T-_0</t>
  </si>
  <si>
    <t>DORA_CHLP4TB_0</t>
  </si>
  <si>
    <t>DORA_CIPR5TB_0</t>
  </si>
  <si>
    <t>DORA_COTR1T-_0</t>
  </si>
  <si>
    <t>DORA_COTR1T-_1</t>
  </si>
  <si>
    <t>DORA_COTR2S-_1</t>
  </si>
  <si>
    <t>DORA_COTR4TB-_0</t>
  </si>
  <si>
    <t>DORA_COTR8T-_0</t>
  </si>
  <si>
    <t>DORA_COTR96T-_0</t>
  </si>
  <si>
    <t>Cotrimoxazole 240mg/5ml, sirop, 50ml</t>
  </si>
  <si>
    <t>DORA_DIAZ5TB1-_1</t>
  </si>
  <si>
    <t xml:space="preserve">Diazepam, 5mg, tab, 100, blister </t>
  </si>
  <si>
    <t>DORA_DIGO2TB-_1</t>
  </si>
  <si>
    <t>DORA_DOXY1T-_1</t>
  </si>
  <si>
    <t>DORA_ERYT1S-_0</t>
  </si>
  <si>
    <t>DORA_ERYT2T-_0</t>
  </si>
  <si>
    <t>DORA_ERYT2TB_0</t>
  </si>
  <si>
    <t>DORA_FERF2T-_0</t>
  </si>
  <si>
    <t>DORA_FERF2TB-_0</t>
  </si>
  <si>
    <t>DORA_FOLA5T-_0</t>
  </si>
  <si>
    <t>DORA_FOLA5T-_5</t>
  </si>
  <si>
    <t>DORA_GLIB5T-_0</t>
  </si>
  <si>
    <t>DORA_GLIB5T-_2.</t>
  </si>
  <si>
    <t>DORA_GRIS5TB_0</t>
  </si>
  <si>
    <t>DORA_HYDR2T-_1</t>
  </si>
  <si>
    <t>DORA_IBUP2C-_1</t>
  </si>
  <si>
    <t>DORA_IBUP2CB_0</t>
  </si>
  <si>
    <t>DORA_IBUP2T-_0</t>
  </si>
  <si>
    <t>DORA_IBUP2TB-_0</t>
  </si>
  <si>
    <t>DORA_LEVO7-_0</t>
  </si>
  <si>
    <t>DORA_MEBE1TB-_0</t>
  </si>
  <si>
    <t>DORA_METN1S-_0</t>
  </si>
  <si>
    <t>DORA_METN2S-_0</t>
  </si>
  <si>
    <t>DORA_METN2T-_0</t>
  </si>
  <si>
    <t>DORA_METN2T-_1</t>
  </si>
  <si>
    <t>DORA_METN2TB-_0</t>
  </si>
  <si>
    <t>DORA_METO1T-_1</t>
  </si>
  <si>
    <t>DORA_MISO1T-_2.</t>
  </si>
  <si>
    <t>DORA_NIFE2TB-_1</t>
  </si>
  <si>
    <t>DORA_NITR1T-_0</t>
  </si>
  <si>
    <t>DORA_NITR5TB-_1</t>
  </si>
  <si>
    <t>DORA_NYST1S-_1</t>
  </si>
  <si>
    <t>DORA_OME2TB-_0</t>
  </si>
  <si>
    <t>Omeprazol, 20mg, 100, blister</t>
  </si>
  <si>
    <t>DORA_ORSAS-_0</t>
  </si>
  <si>
    <t>DORA_PARA1S-_0</t>
  </si>
  <si>
    <t>DORA_PARA1S-_1</t>
  </si>
  <si>
    <t>DORA_PARA1T-_1</t>
  </si>
  <si>
    <t>DORA_PARA5TB-_0</t>
  </si>
  <si>
    <t>DORA_PARA5TB-_1</t>
  </si>
  <si>
    <t>DORA_PENV2T-_0</t>
  </si>
  <si>
    <t>DORA_PENV2TB-_0</t>
  </si>
  <si>
    <t>DORA_PENV2TB-_1</t>
  </si>
  <si>
    <t>DORA_PHEN1T-_0</t>
  </si>
  <si>
    <t>DORA_PHEN1T3-_0</t>
  </si>
  <si>
    <t>DORA_PHEN5T-_0</t>
  </si>
  <si>
    <t>DORA_PRAZ6T5-_0</t>
  </si>
  <si>
    <t>DORA_PRED5T-_1</t>
  </si>
  <si>
    <t>DORA_PROM2T-_0</t>
  </si>
  <si>
    <t>DORA_PROP4T-_0</t>
  </si>
  <si>
    <t>DORA_QUIN1S-_0</t>
  </si>
  <si>
    <t>DORA_QUIN2D1_0</t>
  </si>
  <si>
    <t>DORA_QUIN3T-_1</t>
  </si>
  <si>
    <t>DORA_QUIN5T-_0</t>
  </si>
  <si>
    <t>DORA_QUIN5T5-_1</t>
  </si>
  <si>
    <t>DORA_RETI2C-_0.</t>
  </si>
  <si>
    <t>DORA_RETI2C-_2</t>
  </si>
  <si>
    <t>DORA_RETI2C1-_2</t>
  </si>
  <si>
    <t>DORA_THIA5T-_0</t>
  </si>
  <si>
    <t>DORA_TINI5T5-_0</t>
  </si>
  <si>
    <t>DORA_TRAM5T-_0</t>
  </si>
  <si>
    <t>DORA_TRAM5T_1</t>
  </si>
  <si>
    <t>DORA_ZINS2-_1</t>
  </si>
  <si>
    <t xml:space="preserve"> D.VAC. Sérums et vaccins</t>
  </si>
  <si>
    <t>DVAC_RABV-V-_0</t>
  </si>
  <si>
    <t>DVAC_TETV-V-_0</t>
  </si>
  <si>
    <t xml:space="preserve"> DIVERS. DIVERS</t>
  </si>
  <si>
    <t>CWAT_LLIN220_0</t>
  </si>
  <si>
    <t>Masque de protection du visage (Ecran facial), 22x33cm, Un</t>
  </si>
  <si>
    <t xml:space="preserve"> E.ANE. Equipements pour l'anesthesie</t>
  </si>
  <si>
    <t>EANE_BOUI_0</t>
  </si>
  <si>
    <t xml:space="preserve">Bouillotte </t>
  </si>
  <si>
    <t>EANE_SIBS1AC_0</t>
  </si>
  <si>
    <t>EANE_SIBS1CN_0</t>
  </si>
  <si>
    <t xml:space="preserve"> E.ANT. Equipements  Anthropometriques</t>
  </si>
  <si>
    <t>EANT_SCAL07-_0</t>
  </si>
  <si>
    <t>EANT_SCAL16-_0</t>
  </si>
  <si>
    <t>EANT_SCAL16-_1</t>
  </si>
  <si>
    <t>EANT_SCAL160_0</t>
  </si>
  <si>
    <t>EANT_TAPM1-_0</t>
  </si>
  <si>
    <t>EANT_TROU5-_0</t>
  </si>
  <si>
    <t xml:space="preserve"> E.HOE. Equipements Hospitaliers</t>
  </si>
  <si>
    <t>EHE_ECGR0A_0</t>
  </si>
  <si>
    <t>EHOE_ANESTKD1A_0</t>
  </si>
  <si>
    <t>EHOE-_AUTOBIO-_0</t>
  </si>
  <si>
    <t>EHOE-_AUTOBIO-_1</t>
  </si>
  <si>
    <t>Micro-Automate Hematologique, unité</t>
  </si>
  <si>
    <t>EHOE_BEDH1-_0</t>
  </si>
  <si>
    <t>EHOE_BEDH1-_1</t>
  </si>
  <si>
    <t>EHOE_BQUI_-0</t>
  </si>
  <si>
    <t>Bequille, ( Paire de canne : Réglable de 69,5 à 99,5cm, Embout art), pair, unite</t>
  </si>
  <si>
    <t>EHOE-_DEFBRI-_0</t>
  </si>
  <si>
    <t>EHOE_ECHOU1-_0</t>
  </si>
  <si>
    <t>Echographe portable ECOMED, unité</t>
  </si>
  <si>
    <t>EHOE_MATTH2-_0</t>
  </si>
  <si>
    <t xml:space="preserve">Matelas avec toile cirée </t>
  </si>
  <si>
    <t>EHOE_MONC0M_0</t>
  </si>
  <si>
    <t>Moniteur cardiaque avec support mobile, unité</t>
  </si>
  <si>
    <t>EHOE-_MUCPAS-_0</t>
  </si>
  <si>
    <t>EHOE_SACM_0</t>
  </si>
  <si>
    <t>Sacs Mortuaires, 1pce</t>
  </si>
  <si>
    <t>EHOE_STRT2-_0</t>
  </si>
  <si>
    <t>EHOE_TABD1D-_0</t>
  </si>
  <si>
    <t>EHOE_TABD1D-_2</t>
  </si>
  <si>
    <t>EHOE_TABE3DF_0</t>
  </si>
  <si>
    <t>EHOE_TABS1B_0</t>
  </si>
  <si>
    <t>EHOE_TROL2D-_0</t>
  </si>
  <si>
    <t>EHOE_TROL3D-_0</t>
  </si>
  <si>
    <t>EHOE_VENTMEC-_0</t>
  </si>
  <si>
    <t>Aspirateur chirurgical et/ou opératoire (Ventouse), Tube en PVC, 1l, piece</t>
  </si>
  <si>
    <t xml:space="preserve"> E.LAE. Petit Matériel de laboratoire</t>
  </si>
  <si>
    <t>ELAE_APOXY_0</t>
  </si>
  <si>
    <t>ELAE_APRP1P-_0</t>
  </si>
  <si>
    <t>ELAE_APRPPB-1</t>
  </si>
  <si>
    <t>ELAE_BOCP14-_0</t>
  </si>
  <si>
    <t>ELAE_BSVT5E-_1</t>
  </si>
  <si>
    <t>ELAE_BSVT5P-_0</t>
  </si>
  <si>
    <t>Masque d'oxygène (Tube de réanimation à oxygène), 1L</t>
  </si>
  <si>
    <t>ELAE_BSVT6E-_0</t>
  </si>
  <si>
    <t>Tube sous vide (Vacutainer), plastique, prélèvemt sang, EDTA, 5ml, violet, 100</t>
  </si>
  <si>
    <t>ELAE_BSVV21N_0</t>
  </si>
  <si>
    <t>Aiguille UU 21G, Vacutainer (pour prélèvement de sang),  pièce</t>
  </si>
  <si>
    <t>ELAE_CONOXY_1</t>
  </si>
  <si>
    <t>ELAE_COVG2-_1</t>
  </si>
  <si>
    <t xml:space="preserve">Lamelle couvre objet, 22*22mm, 100 </t>
  </si>
  <si>
    <t>ELAE_HAEMSHL_0</t>
  </si>
  <si>
    <t>ELAE_HEMNEBR_0</t>
  </si>
  <si>
    <t xml:space="preserve">Hémocytomètre de Neubaeur, cellule, unite </t>
  </si>
  <si>
    <t>ELAE_LAMP7S-_0</t>
  </si>
  <si>
    <t>Lampe d'examen, unite</t>
  </si>
  <si>
    <t>ELAE_MICRBIN_0</t>
  </si>
  <si>
    <t>ELAE_PIPW253_0</t>
  </si>
  <si>
    <t>ELAE_PUOX1A_0</t>
  </si>
  <si>
    <t>ELAE_PUOX1A-_0</t>
  </si>
  <si>
    <t xml:space="preserve">Pulse oxymeter, fingertop model, SpO2 &amp; PR, 2 x AAA battery (MD300C15D) </t>
  </si>
  <si>
    <t>ELAE_RASP-_0</t>
  </si>
  <si>
    <t xml:space="preserve">Raspatory (bone file), straight, 22 cm </t>
  </si>
  <si>
    <t>ELAE_RATEL-_0</t>
  </si>
  <si>
    <t>Rouleau kaki, (pour paquet d'accouchement et paquet de pensement)</t>
  </si>
  <si>
    <t>ELAE_TIME1M-_0</t>
  </si>
  <si>
    <t>ELAE2_GLUC-_0</t>
  </si>
  <si>
    <t xml:space="preserve">Glucomètre </t>
  </si>
  <si>
    <t xml:space="preserve"> E.MEQ. Equipements  Médicaux</t>
  </si>
  <si>
    <t>EMEQ_BEDP1P-_0</t>
  </si>
  <si>
    <t>EMEQ_BRUS1-_1</t>
  </si>
  <si>
    <t>EMEQ_BRUS1-_2</t>
  </si>
  <si>
    <t>EMEQ_BRUS1-_3</t>
  </si>
  <si>
    <t>EMEQ_DAVI-_0</t>
  </si>
  <si>
    <t>EMEQ-_ETAM2M-0</t>
  </si>
  <si>
    <t>EMEQ_FETO-_0</t>
  </si>
  <si>
    <t>EMEQ_GLAS1P-_0</t>
  </si>
  <si>
    <t>EMEQ_KIDD25P_0</t>
  </si>
  <si>
    <t>EMEQ_KIDD25S_0</t>
  </si>
  <si>
    <t>EMEQ_LAMP1-_0</t>
  </si>
  <si>
    <t>EMEQ_OPHT7W-_0</t>
  </si>
  <si>
    <t>EMEQ_OTOS1-_0</t>
  </si>
  <si>
    <t>EMEQ_PELV1-_0</t>
  </si>
  <si>
    <t xml:space="preserve">Pelvimètre </t>
  </si>
  <si>
    <t>EMEQ_PORTC-_0</t>
  </si>
  <si>
    <t>Porte-cupule simple, pièce</t>
  </si>
  <si>
    <t>EMEQ_SPHY1A-_0</t>
  </si>
  <si>
    <t>EMEQ_SPHY1A-_2</t>
  </si>
  <si>
    <t>EMEQ_SPLK1A-_0</t>
  </si>
  <si>
    <t>EMEQ_SPOTOS1-0</t>
  </si>
  <si>
    <t>Speculum réutilisable pour Otoscope, unité</t>
  </si>
  <si>
    <t>EMEQ_STET1D-_0</t>
  </si>
  <si>
    <t>EMEQ_STET1I-_0</t>
  </si>
  <si>
    <t>EMEQ_TRAD3-_0</t>
  </si>
  <si>
    <t>EMEQ_TRAD3-_5</t>
  </si>
  <si>
    <t>EMEQ_TUMIXA-_0</t>
  </si>
  <si>
    <t>Metre deroulant mecanique, 206cm toise</t>
  </si>
  <si>
    <t>EMEQ_URINFP_0</t>
  </si>
  <si>
    <t>EMEQ_URINMP_0</t>
  </si>
  <si>
    <t>EMEQ_URINMP-_0</t>
  </si>
  <si>
    <t>EMEQ_URINWP-_0</t>
  </si>
  <si>
    <t xml:space="preserve"> E.STE. Equipements de Stérilisation</t>
  </si>
  <si>
    <t>ESTE_AUTO18-_0</t>
  </si>
  <si>
    <t>Autoclave All American 24 litres</t>
  </si>
  <si>
    <t>ESTE_AUTO75-_0</t>
  </si>
  <si>
    <t>ESTE_DRUMST-_0</t>
  </si>
  <si>
    <t>Tambour de sterilisation 150mm*150mm</t>
  </si>
  <si>
    <t>ESTE_DRUMST-_1</t>
  </si>
  <si>
    <t>Tambour de sterilisation 300mm*150mm</t>
  </si>
  <si>
    <t>ESTE_RUBSTAU-0</t>
  </si>
  <si>
    <t xml:space="preserve"> E.SUR. Petits Equipements Chirurgicau</t>
  </si>
  <si>
    <t>ESUR_BOXI20-_0</t>
  </si>
  <si>
    <t>ESUR_CUIL20C_0</t>
  </si>
  <si>
    <t>ESUR_DERML1-_0</t>
  </si>
  <si>
    <t xml:space="preserve">Dermatome avec paquet des lames, unité </t>
  </si>
  <si>
    <t>ESUR_ECM25C_0</t>
  </si>
  <si>
    <t>ESUR_FOATINT1S_0</t>
  </si>
  <si>
    <t>ESUR_FOATINT1S_1</t>
  </si>
  <si>
    <t>ESUR_FOAUT1S_0</t>
  </si>
  <si>
    <t>ESUR_FODR12-_0</t>
  </si>
  <si>
    <t>Pince anatomique  14 cm avec  dent</t>
  </si>
  <si>
    <t>ESUR_FODR25-_0.</t>
  </si>
  <si>
    <t>Pince anatomique 25cm avec  dent</t>
  </si>
  <si>
    <t>ESUR_SCALB15_0</t>
  </si>
  <si>
    <t>Lame de bistouri, u.u., stérile, n°15, pour manche 3,unite</t>
  </si>
  <si>
    <t>ESUR_SCALB22_0</t>
  </si>
  <si>
    <t>Lame de bistouri, u.u., stérile, n°22, pour manche 4,unite</t>
  </si>
  <si>
    <t>ESUR_SCALH3-_0</t>
  </si>
  <si>
    <t>ESUR_SCALH4-_0</t>
  </si>
  <si>
    <t>ESUR_SCIBL14C_0</t>
  </si>
  <si>
    <t>ESUR_SCIOL20C_0</t>
  </si>
  <si>
    <t>ESUR_SCOE4CD_0</t>
  </si>
  <si>
    <t>ESUR_SPVC35-_0</t>
  </si>
  <si>
    <t xml:space="preserve"> K.LAB. Kit Laboratoire</t>
  </si>
  <si>
    <t>KLAB_HBTE1T-_0</t>
  </si>
  <si>
    <t>KLAB_HIVE1T-_0</t>
  </si>
  <si>
    <t>KLAB_RAEBOL-_0</t>
  </si>
  <si>
    <t xml:space="preserve">Kit reactif test rapide Ebola, unite </t>
  </si>
  <si>
    <t>KLAB_RETCOV2-_0</t>
  </si>
  <si>
    <t xml:space="preserve"> K.MED. Equipements médicaux</t>
  </si>
  <si>
    <t>KMED_PEP-_0</t>
  </si>
  <si>
    <t xml:space="preserve">Kit EPI 1, unite </t>
  </si>
  <si>
    <t>KSUR_KITORL_0</t>
  </si>
  <si>
    <t>Kit ORL diagnostiqiue, unite</t>
  </si>
  <si>
    <t xml:space="preserve"> K.SUR. Kits Chirurgicaux</t>
  </si>
  <si>
    <t>KSUR_BDEL4-_3</t>
  </si>
  <si>
    <t xml:space="preserve">Paravent pliant 4 panneaux, 100x42x167cm </t>
  </si>
  <si>
    <t>KSUR_BDREC1_-0</t>
  </si>
  <si>
    <t>Kit pour petite chirurgie, unité</t>
  </si>
  <si>
    <t>KSUR_BSUR1-_0</t>
  </si>
  <si>
    <t>KSUR_BSUT7-_0</t>
  </si>
  <si>
    <t xml:space="preserve">Boite, triple emballage pour matière infectieuse </t>
  </si>
  <si>
    <t xml:space="preserve"> P.COL. Equipement Chaine de froid</t>
  </si>
  <si>
    <t>PCOL_FILT1A-_0</t>
  </si>
  <si>
    <t>Filtre à eau avec possibilité d'avoir l'eau chaude, glacée et normale, unité</t>
  </si>
  <si>
    <t>PCOL_PACKW06_0</t>
  </si>
  <si>
    <t xml:space="preserve"> S.CTD. Sondes et Drains</t>
  </si>
  <si>
    <t>SCTD_BAGU2V-_0</t>
  </si>
  <si>
    <t>SCTD_CANUGD1M-_0</t>
  </si>
  <si>
    <t>Canule de Guedel 1mm  (Guedel air ways), unité</t>
  </si>
  <si>
    <t>SCTD_CANUGD3M_0</t>
  </si>
  <si>
    <t>Canule de Guedel 3mm  (Guedel air ways), unité</t>
  </si>
  <si>
    <t>SCTD_CANUGD4M_0</t>
  </si>
  <si>
    <t>Canule de Guedel 4mm  (Guedel air ways), unité</t>
  </si>
  <si>
    <t>SCTD_CAUR14F_0</t>
  </si>
  <si>
    <t>SCTD_CAUR18F_0</t>
  </si>
  <si>
    <t>SCTD_CAUR22F_0</t>
  </si>
  <si>
    <t>SCTD_TUENDT3_0</t>
  </si>
  <si>
    <t>SCTD_TUGA008_0</t>
  </si>
  <si>
    <t>Sonde nelaton, sterile, CH08</t>
  </si>
  <si>
    <t>SCTD_TUGA064_0</t>
  </si>
  <si>
    <t>SCTD_TUGA084_0</t>
  </si>
  <si>
    <t>SCTD_TUGA141_0</t>
  </si>
  <si>
    <t>SCTD_TUGA161_0</t>
  </si>
  <si>
    <t>SCTD_TUGL0-_0</t>
  </si>
  <si>
    <t>Sonde vésicale, metallique, unite</t>
  </si>
  <si>
    <t>SCTD_TURE181_0</t>
  </si>
  <si>
    <t>SCTD_TURE221_0</t>
  </si>
  <si>
    <t>SCTD_TURE241_0</t>
  </si>
  <si>
    <t>SCTD_TURE261_0</t>
  </si>
  <si>
    <t>SCTD_TURE281_0</t>
  </si>
  <si>
    <t xml:space="preserve"> S.DRE. Bandages et Pansements</t>
  </si>
  <si>
    <t>SDRE_BANE055_6</t>
  </si>
  <si>
    <t>SDRE_BANE155_0</t>
  </si>
  <si>
    <t>SDRE_BANP103_0</t>
  </si>
  <si>
    <t>SDRE_BANP153_0</t>
  </si>
  <si>
    <t>SDRE_BANP153_2</t>
  </si>
  <si>
    <t>Bande Triangulairee, 90x90x130cm, unités</t>
  </si>
  <si>
    <t>SDRE_COMP10N_0</t>
  </si>
  <si>
    <t>Compresse de gaze, 10*10cm, 12 plis, non stérile, Sachet de 100 unités</t>
  </si>
  <si>
    <t>SDRE_COMP10P_3</t>
  </si>
  <si>
    <t>SDRE_COTW5R-_0</t>
  </si>
  <si>
    <t>SDRE_GAUZ9R9_0</t>
  </si>
  <si>
    <t>SDRE_TAPA025_0</t>
  </si>
  <si>
    <t>SDRE_TAPA025_1</t>
  </si>
  <si>
    <t>SDRE_TAPA055_0</t>
  </si>
  <si>
    <t>SDRE_UMBC1-_0</t>
  </si>
  <si>
    <t xml:space="preserve"> S.INS. Matériels d'injection</t>
  </si>
  <si>
    <t>SINS_BATBT2-_0</t>
  </si>
  <si>
    <t>Poches à sang simple de 250 ml, 10 poches</t>
  </si>
  <si>
    <t>SINS_BATBT4-_0</t>
  </si>
  <si>
    <t>Poches à sang 450 ml simple, 10 poches</t>
  </si>
  <si>
    <t>SINS_IVPP18-_0</t>
  </si>
  <si>
    <t>SINS_IVPP20-_0</t>
  </si>
  <si>
    <t>SINS_IVPP22-_0</t>
  </si>
  <si>
    <t>SINS_IVPP24-_0</t>
  </si>
  <si>
    <t>SINS_NEED21-_0</t>
  </si>
  <si>
    <t>SINS_NESD22-_0</t>
  </si>
  <si>
    <t>SINS_NESD25-_0</t>
  </si>
  <si>
    <t>SINS_SCAV21-_0</t>
  </si>
  <si>
    <t>SINS_SCAV23-_0</t>
  </si>
  <si>
    <t>SINS_SEBG1-_0</t>
  </si>
  <si>
    <t>SINS_SETI121_0</t>
  </si>
  <si>
    <t>SINS_SYDI100_1</t>
  </si>
  <si>
    <t>SINS_SYDL02-_0</t>
  </si>
  <si>
    <t>SINS_SYDN02-_0</t>
  </si>
  <si>
    <t>SINS_SYDN05-_0</t>
  </si>
  <si>
    <t>SINS_SYDN10-_0</t>
  </si>
  <si>
    <t xml:space="preserve"> S.LAS. Réactifs de laboratoire</t>
  </si>
  <si>
    <t>DINJ_POTD1P1_0</t>
  </si>
  <si>
    <t>Chlorure de potassium, 15%, amp,unite</t>
  </si>
  <si>
    <t>SLAS_ACAL5B1_0</t>
  </si>
  <si>
    <t>SLAS_ALDE-B-_1</t>
  </si>
  <si>
    <t>SLAS_BENE1S-_0</t>
  </si>
  <si>
    <t>SLAS_BENE1S1_0</t>
  </si>
  <si>
    <t>SLAS_ETHA9B-_0</t>
  </si>
  <si>
    <t>SLAS_GLYC1S-_0</t>
  </si>
  <si>
    <t>SLAS_OILI1B-_0</t>
  </si>
  <si>
    <t>SLAS_PEROXH_-0</t>
  </si>
  <si>
    <t>Peroxyde d'Hydrogene 6%, 1l, flacon, unite</t>
  </si>
  <si>
    <t>SLAS_WATE1B1_0</t>
  </si>
  <si>
    <t xml:space="preserve"> S.MST. Kits ChirurgicauxDD</t>
  </si>
  <si>
    <t>SMST_ECABS_0</t>
  </si>
  <si>
    <t>Ecarteur abdominal de Kirschner, avec 4 lames, unité</t>
  </si>
  <si>
    <t xml:space="preserve"> S.MSU. Dispositifs Médico-chirurgicau</t>
  </si>
  <si>
    <t>SMSU_BAG06-_1</t>
  </si>
  <si>
    <t>Sachet plastique pour médicament, 6x8cm, Sachet, 100</t>
  </si>
  <si>
    <t>SMSU_BAGP06-_0</t>
  </si>
  <si>
    <t>Sachet plastique pour médicament, antigrip, 6*8cm, Boîte de 500 unités</t>
  </si>
  <si>
    <t>SMSU_BISTEL0A-_0</t>
  </si>
  <si>
    <t>Bistourie électrique, unité</t>
  </si>
  <si>
    <t>SMSU_DEPT1W-_0</t>
  </si>
  <si>
    <t>Abaisse langue en bois, 18*140mm, Boîte de 100 unités</t>
  </si>
  <si>
    <t>SMSU_GLOC1M-_0</t>
  </si>
  <si>
    <t>Gants de ménage, caoutchouc, réutilisables, taille Moyenne, Paire</t>
  </si>
  <si>
    <t>SMSU_GLOE1ML-_0</t>
  </si>
  <si>
    <t xml:space="preserve">Gants d-examen, plastique, u.u., non stériles, Taille Moyenne (7½), 100 </t>
  </si>
  <si>
    <t xml:space="preserve">Gants d-examen, NITRILE, u.u., non stériles, Taille Moyenne (7½), 100 </t>
  </si>
  <si>
    <t>SMSU_GLOS65-_0</t>
  </si>
  <si>
    <t>Gants chirurgicaux, latex, u.u., non poudrés, stériles, Taille 6½, Paire</t>
  </si>
  <si>
    <t>SMSU_GLOS70-_0</t>
  </si>
  <si>
    <t>Gants chirurgicaux, latex, u.u., non poudrés, stériles, Taille 7, Paire</t>
  </si>
  <si>
    <t>SMSU_GLOS75-_0</t>
  </si>
  <si>
    <t>Gants chirurgicaux, latex, u.u., non poudrés, stériles, Taille 7½, Paire</t>
  </si>
  <si>
    <t>SMSU_GOU3T-_0</t>
  </si>
  <si>
    <t xml:space="preserve">Godet metallique (sans couvercle), 300ml, 10cm, unite </t>
  </si>
  <si>
    <t>SMSU_KIMB1-_0</t>
  </si>
  <si>
    <t>SMSU_KIMBA2-_0</t>
  </si>
  <si>
    <t>SMSU_LANC1D-_0</t>
  </si>
  <si>
    <t>Lancettes, u.u., stériles, emballage individuel, Boîte de 10 unités</t>
  </si>
  <si>
    <t>SMSU_MASQALT_0</t>
  </si>
  <si>
    <t>Masque alternatif( multi usage), fabrication local,Pièce</t>
  </si>
  <si>
    <t>SMSU_REC_-0</t>
  </si>
  <si>
    <t>Receptacle, piece, unite</t>
  </si>
  <si>
    <t>SMSU_THER1D-_0</t>
  </si>
  <si>
    <t>SMSU_THER1F-_0</t>
  </si>
  <si>
    <t>Thermomètre Laser sans contact, infrant rouge</t>
  </si>
  <si>
    <t>SMSU_THER1R-_0..</t>
  </si>
  <si>
    <t xml:space="preserve"> S.SUT. Sutures et Ligatures</t>
  </si>
  <si>
    <t>SSUT_SAB</t>
  </si>
  <si>
    <t>SSUT_SABB</t>
  </si>
  <si>
    <t>SSUT_SABB3</t>
  </si>
  <si>
    <t>SSUT_SABB3HR_0</t>
  </si>
  <si>
    <t>SSUT_SNPB--_0</t>
  </si>
  <si>
    <t>Suture silk 0, 150cm</t>
  </si>
  <si>
    <t>SSUT_SNPM4HR_0</t>
  </si>
  <si>
    <t>SSUT_SUTNCR-_0</t>
  </si>
  <si>
    <t xml:space="preserve"> S.XRS. Produits et Consommab de radio</t>
  </si>
  <si>
    <t>SXRS_FILM353_0</t>
  </si>
  <si>
    <t>SXRS_PROMRX-_0</t>
  </si>
  <si>
    <t>Dispositif standard pour lavage en mains (Bassin 20ltr-robinet)</t>
  </si>
  <si>
    <t>CAAMENIHU a.s.b.l</t>
  </si>
  <si>
    <t>Ariwara, Territoire d'Aru, Province de l'Ituri, RDC</t>
  </si>
  <si>
    <t>Prix en USD</t>
  </si>
  <si>
    <t>Totaux</t>
  </si>
  <si>
    <t>Test sanguin anti-A monoclonal, 200 tests, 10ml, unité</t>
  </si>
  <si>
    <t>Test sanguin anti-B monoclonal, 200 tests, 10ml, unité</t>
  </si>
  <si>
    <t>Test sanguin anti-D monoclonal, 200 tests, 10ml, unité</t>
  </si>
  <si>
    <t>Determine HIV T 1+2 Test, 10 unités</t>
  </si>
  <si>
    <t>Test urinaire,  9 parametre (Glucose/Protéines/pH/Sang), flacon 100 tests, unité</t>
  </si>
  <si>
    <t>Chlorhexidine + Cetrimide, 3%+0.3%, 1 litre, flacon, unité</t>
  </si>
  <si>
    <t>Chlorhexidine + Cetrimide, 1.5%+15%, 1 litre, flacon, unité</t>
  </si>
  <si>
    <t>Chlorhexidine gluconate 5%, solution 1 litre, flacon, unité</t>
  </si>
  <si>
    <t>Chlorhexidine + Cetrimide, 1.5%+15%, 5 litres, bidon, unité</t>
  </si>
  <si>
    <t>Chloramine-T (Tosychloramide de sodium), sodium, poudre, 5kg, unité</t>
  </si>
  <si>
    <t>Polyvidone iodée, 10%, 200ml, flacon, unité</t>
  </si>
  <si>
    <t>Polyvidone iodée, 10%, 500ml, flacon, unité</t>
  </si>
  <si>
    <t>Dexamethasone, 1%, flacon, 10ml, unité</t>
  </si>
  <si>
    <t>Gentamycine, 0.3%, collyre, 5ml, flacon, unité</t>
  </si>
  <si>
    <t>Tetracycline, pommade, 1%, 5g, tube, unité</t>
  </si>
  <si>
    <t>Benzoate de benzyle, 25%, 1litre, flacon, unité</t>
  </si>
  <si>
    <t>Calamine, 15%, lotion, 500 ml, flacon, unité</t>
  </si>
  <si>
    <t xml:space="preserve">Clotrimazole, 1%, creme, 20g, tub, unité </t>
  </si>
  <si>
    <t xml:space="preserve">Hydrocortisone , 1%, crème, tube de 15g, unité </t>
  </si>
  <si>
    <t>Miconazole, 2%, crème, 30g, unité</t>
  </si>
  <si>
    <t>Salbutamol aérosol, 20µg/10ml, 200 doses, flacon, unité</t>
  </si>
  <si>
    <t>Sulfadiazine argentique, 1%, crème, 100g, pot, unité</t>
  </si>
  <si>
    <t>Pommade à l'oxyde de zinc, 10%, 100g, pot, unité</t>
  </si>
  <si>
    <t>Amoxycilline, 125mg/5ml, 100ml, flacon, unité</t>
  </si>
  <si>
    <t>Cotrimoxazole, 240mg/5ml, 60ml, flacon, unité</t>
  </si>
  <si>
    <t>Erythromycine, 125mg/5ml, 100ml, flacon, unité</t>
  </si>
  <si>
    <t>Metronidazole, 200mg/5ml, 100ml, flacon, unité</t>
  </si>
  <si>
    <t>Nystatine, 100.000 UI/ml, Suspension, 30ml, flacon, unité</t>
  </si>
  <si>
    <t>Paracetamol, 120mg/5ml, 100ml, flacon, unité</t>
  </si>
  <si>
    <t>Paracetamol, 120mg/5ml, 60ml, flacon, unité</t>
  </si>
  <si>
    <t>Quinine Bichlorhydrate, sirop, 100mg base/5ml, 100ml, flacon, unité</t>
  </si>
  <si>
    <t>Quinine Bichlorhydrate, gouttes, 20% en base, 15ml, flacon, unité</t>
  </si>
  <si>
    <t xml:space="preserve">Kit réactif Test rapide Hépatite B, unité </t>
  </si>
  <si>
    <t xml:space="preserve">Kit réactif Test rapide, VIH 1, unité </t>
  </si>
  <si>
    <t xml:space="preserve">Kit reactif test rapide COVID-2, unite </t>
  </si>
  <si>
    <t>Poche à urine + valve de vidange + anti-retour, 2 litres, unité</t>
  </si>
  <si>
    <t>Sonde vésicale, Foley, 2 voies, ballonnet, CH14, stérile, unité</t>
  </si>
  <si>
    <t>Sonde vésicale, Foley, 2 voies, ballonnet, CH18, stérile, unité</t>
  </si>
  <si>
    <t>Sonde vésicale, Foley, 2 voies, ballonnet, CH22, stérile, unité</t>
  </si>
  <si>
    <t>Tube  endotracheal Adult/Enfant  N° 3, unité</t>
  </si>
  <si>
    <t>Sonde naso-gastrique, embout conique, 40cm, CH06, unité</t>
  </si>
  <si>
    <t>Sonde naso-gastrique, embout conique, 40cm, CH08, unité</t>
  </si>
  <si>
    <t>Sonde naso-gastrique, embout conique, 125cm, CH14, unité</t>
  </si>
  <si>
    <t>Sonde naso-gastrique, embout conique, 125cm, CH16, unité</t>
  </si>
  <si>
    <t>Canule rectale, CH18, stérile, unité</t>
  </si>
  <si>
    <t>Canule rectale, CH22,40 cm, stérile, unité</t>
  </si>
  <si>
    <t>Canule rectale, CH24, 30 cm,  stérile, unité</t>
  </si>
  <si>
    <t>Canule rectale, CH26, 30cm,  stérile, unité</t>
  </si>
  <si>
    <t>Canule rectale, CH28, stérile, unité</t>
  </si>
  <si>
    <t>Bande crêpe, élastique (Velpeau), 6cm*4m, unité</t>
  </si>
  <si>
    <t>Bande crêpe, élastique (Velpeau), 15cm*5m, unité</t>
  </si>
  <si>
    <t>Bande platrée, 10cm*2.7cm, unité</t>
  </si>
  <si>
    <t>Bande platrée, 15cm*2.7cm, unité</t>
  </si>
  <si>
    <t>Coton hydrophile, rouleau, 500g, unité</t>
  </si>
  <si>
    <t>Gaze hydrophile, rouleau, 90cm * 65-100m, unité</t>
  </si>
  <si>
    <t>Sparadrap, Oxyde de Zinc, non perforé, 2.5cm*5m, unité</t>
  </si>
  <si>
    <t>Sparadrap, Oxyde de Zinc, non perforé, 2.5cm*10m, unité</t>
  </si>
  <si>
    <t>Sparadrap, Oxyde de Zinc, non perforé, 5cm*5m, unité</t>
  </si>
  <si>
    <t xml:space="preserve">Bracelet pour perimetre brachial MUAC, unité </t>
  </si>
  <si>
    <t>Catheter court IV, avec site d-injection, u.u., 18G (1.2*45mm), vert, unité</t>
  </si>
  <si>
    <t>Catheter court IV, avec site d-injection, u.u., 20G (1.0*32mm), rose, unité</t>
  </si>
  <si>
    <t>Catheter court IV, avec site d-injection, u.u., 22G (0.8*25mm), bleu, unité</t>
  </si>
  <si>
    <t>Catheter court IV, avec site d-injection, u.u., 24G (0.7*19mm), jaune, unité</t>
  </si>
  <si>
    <t>Aiguille, u.u., Luer, 21G (0.8*40mm), vert, IM, unité</t>
  </si>
  <si>
    <t>Aiguille à ponction lombaire, u.u., 22G (0.7*40mm), unité</t>
  </si>
  <si>
    <t>Aiguille à ponction lombaire, u.u., 25G (0.5*40mm), unité</t>
  </si>
  <si>
    <t>Aiguille à Ailette (épicranienne), u.u., 21G (0.8*19mm), vert, unité</t>
  </si>
  <si>
    <t>Aiguille à Ailette (épicranienne), u.u., 23G (0.6*19mm), …, unité</t>
  </si>
  <si>
    <t xml:space="preserve">Transfuseur avec filtre 200µ, stérile, u.u., unité </t>
  </si>
  <si>
    <t>Set pour perfusion, avec Aiguille à Ailette (épicranienne), u.u., 21G, unité</t>
  </si>
  <si>
    <t>Seringue Insuline , u.u., Luer  1ml, + aig. 26G, unité</t>
  </si>
  <si>
    <t>Seringue, u.u., Luer, 2ml, unité</t>
  </si>
  <si>
    <t>Seringue, u.u., Luer, 2ml, + aig. 21G, unité</t>
  </si>
  <si>
    <t>Seringue, u.u., Luer, 5ml, + aig. 21G, unité</t>
  </si>
  <si>
    <t>Seringue, u.u., Luer, 10ml, + aig. 19G, unité</t>
  </si>
  <si>
    <t>Alcool a friction  75%, 500ml, flacon, unité</t>
  </si>
  <si>
    <t>Alcool dénaturé 95-96% , 1000ml, flacon, unité</t>
  </si>
  <si>
    <t>Benedict, solution, 1000ml, flacon, unité</t>
  </si>
  <si>
    <t>Ethanol 95%, Pur , 1000ml, unité</t>
  </si>
  <si>
    <t>Huile à immersion, 100ml, unité</t>
  </si>
  <si>
    <t>Eau distillée, 1000ml, flacon, unité</t>
  </si>
  <si>
    <t xml:space="preserve">Masque bec a canard, kimberley-clar FFP2, unité </t>
  </si>
  <si>
    <t>Ruban de controle de stérilisation pour Autoclave, unité</t>
  </si>
  <si>
    <t>Suture Silk, tresse, 75cm, No  2/0 , 30mm, unite</t>
  </si>
  <si>
    <t>Determine Test Hépatite B rapide (HBs-Ag), 40 unités</t>
  </si>
  <si>
    <t xml:space="preserve">Determine Test Hépatite B rapide (HBs-Ag), 25 unités </t>
  </si>
  <si>
    <t>Alcool dénaturé, 70° (pour désinfection), 1 litre, bouteille, unité</t>
  </si>
  <si>
    <t>Acide benzoique +Acide salicilique, 6%+3%, pommade, 40g, tube ou pot</t>
  </si>
  <si>
    <t>Clotrimazole vaginal 500mg, tab, 100, blister</t>
  </si>
  <si>
    <t>Dextrose (Glucose), 5%, 500ml, perfusion, unité</t>
  </si>
  <si>
    <t>Polygeline (Haemaccel), 4%, 500ml, perfusion, unité</t>
  </si>
  <si>
    <t>Ringer lactate (Solution de Hartmann), 500ml, perfusion, unité</t>
  </si>
  <si>
    <t>Chlorure de sodium, 0.9%, 500ml, perfusion, unité</t>
  </si>
  <si>
    <t>Aminophylline, 25mg/ml, 10ml, amp, unité</t>
  </si>
  <si>
    <t>DINJ_ampI1V-_0</t>
  </si>
  <si>
    <t>Artemether, 80mg/ml, 1ml, amp, unité</t>
  </si>
  <si>
    <t>Atropine, 1mg/ml, 1ml, amp, unité</t>
  </si>
  <si>
    <t>Calcium Gluconate, 100mg/ml, 10ml, amp, unité</t>
  </si>
  <si>
    <t>Chlorpromazine Chlorhydrate, 25mg/ml, 2ml, amp, unité</t>
  </si>
  <si>
    <t xml:space="preserve">Dexamethasone Sodium Phosphate, 4mg/ml, 1ml, amp, unité </t>
  </si>
  <si>
    <t>Diazepam, 5mg/ml, 2ml, amp, unité</t>
  </si>
  <si>
    <t>Epinéphrine (Adrenaline), 1mg/ml, 1ml, amp, unité</t>
  </si>
  <si>
    <t>Furosemide, 10mg/ml, 2ml, amp, unité</t>
  </si>
  <si>
    <t>Gentamicine, 40mg/ 2ml, amp, unité</t>
  </si>
  <si>
    <t>Gentamicine, 80mg/ 2ml, amp, unité</t>
  </si>
  <si>
    <t>Héparinate de Sodium, 5.000 UI, 5ml, amp, unité</t>
  </si>
  <si>
    <t>Hyoscine Butylbromure (Butylscopolamine), 20mg/ml, 1ml, amp, unité</t>
  </si>
  <si>
    <t>Metoclopramide Chlorhydrate, 5mg/ml, 2ml, amp</t>
  </si>
  <si>
    <t>Oxytocine, 10 UI/ml, 1ml, amp, unité</t>
  </si>
  <si>
    <t>Phytomenadione (Vitamine K1), 10mg/ml, 1ml, amp</t>
  </si>
  <si>
    <t>Promethazine Chlorhydrate, 25mg/ml, 2ml, amp, unité</t>
  </si>
  <si>
    <t xml:space="preserve">Quinine Bichlorhydrate, 300mg/ml, 2ml, amp, unité </t>
  </si>
  <si>
    <t>Tramadol Chlorhydrate, 50mg/ml, 2ml, amp, unité</t>
  </si>
  <si>
    <t>Ampicilline, 1g, vial, unité.</t>
  </si>
  <si>
    <t>Ceftriaxone, 1g, poudre pour inj., vial, avec solvant, unité</t>
  </si>
  <si>
    <t>Cloxacilline, 500mg, vial, unité</t>
  </si>
  <si>
    <t>Dextrose (Glucose), 50%, 50ml, vial, unité</t>
  </si>
  <si>
    <t>Hydrocortisone Sodium Succinate, 100mg, vial, unité</t>
  </si>
  <si>
    <t>Insuline neutre Actrapid, 100UI/ml, 10ml, vial, unité</t>
  </si>
  <si>
    <t>Ketamine, 50mg/ml, 10ml, vial, unité</t>
  </si>
  <si>
    <t>Lidocaïne Chlorhydrate, 2%, 20 ml, vial, unité</t>
  </si>
  <si>
    <t>Eau pour injection, 10ml, vial, unité</t>
  </si>
  <si>
    <t>Vaccin Antirabique, vial, unité</t>
  </si>
  <si>
    <t>Vaccin Antitetanique,  VAT  vial 1 doses,  unité</t>
  </si>
  <si>
    <t>Test de grossesse (RST/hCG), flacon 20 bandelettes, unité</t>
  </si>
  <si>
    <t>Antigène H Salmonella typhi D, flacon, unité</t>
  </si>
  <si>
    <t>Antigène O Salmonella typhi G, flacon, unité</t>
  </si>
  <si>
    <t>Test, Syphilis, RPR , flacon 40 tests, unité</t>
  </si>
  <si>
    <t>Ciprofloxacine, 2mg/ml, 100ml, flacon, unité</t>
  </si>
  <si>
    <t xml:space="preserve">Metronidazole, 5mg/ml, 100ml, flacon (Inj), unité, infusion </t>
  </si>
  <si>
    <t>Insuline Zinc suspension, Lente 100UI/ml, 10ml, vial, unité</t>
  </si>
  <si>
    <t>Ibuprofen, 400mg, 100, blister</t>
  </si>
  <si>
    <t>Zinc sulfate 20mg, tab, dispersible, 100, blister</t>
  </si>
  <si>
    <t>Retinol ( Vit.A) 200.000 UI, Caps, 1000, vrac</t>
  </si>
  <si>
    <t>Metronidazole, 125mg/5ml, 100ml, flacon, unité, sirop</t>
  </si>
  <si>
    <t xml:space="preserve">Sels de Réhydratation Orale, pour 1 litre, 25 sachets, unité </t>
  </si>
  <si>
    <t xml:space="preserve">Retinol (Vit.A), 200.000 UI, Caps, 500, vrac </t>
  </si>
  <si>
    <t xml:space="preserve">Retinol (Vit.A), 100.000 UI, Caps, 500, vrac </t>
  </si>
  <si>
    <t>Tramadol Chlorydrate, 50mg, tab ,30</t>
  </si>
  <si>
    <t>Compresse, Tulle gras (Paraffiné), 10*10cm, stérile, boîte de 10 unités</t>
  </si>
  <si>
    <t>Alcool à friction 75%, 1000ml, flacon, unité</t>
  </si>
  <si>
    <t>Glycérine  p.a. 1litre</t>
  </si>
  <si>
    <t xml:space="preserve">Masque Kimberley/ Operatoire, 50 unité </t>
  </si>
  <si>
    <t>Total</t>
  </si>
  <si>
    <t>Code PNAM</t>
  </si>
  <si>
    <t>DINJ_METN5V1_0</t>
  </si>
  <si>
    <t>Demande de Cotation  -  Commande</t>
  </si>
  <si>
    <t>Quantité</t>
  </si>
  <si>
    <t>Azythromycine 250 mg, tab, 4 ces, blister</t>
  </si>
  <si>
    <t>Chlorphéniramine maléate 4mg, 100 ces, blister</t>
  </si>
  <si>
    <t xml:space="preserve">Amoxycilline 125 mg /clavulanic acid  31,25 mg/5ml, Suspension, 100 ml </t>
  </si>
  <si>
    <t xml:space="preserve">Levonorgestrel,2x75 mg, tab, blister </t>
  </si>
  <si>
    <t>Misoprostol 0,2mg, tab, 40, blister</t>
  </si>
  <si>
    <t>Penicilline Benzathine, 2,4 MUI, vial, unité</t>
  </si>
  <si>
    <t>Penicilline Benzyl (Peni G cristal. Peni), 1 MUI, vial</t>
  </si>
  <si>
    <t>Penicilline Benzyl (Peni G cristal. Peni), 5 MUI, vial</t>
  </si>
  <si>
    <t>Artesunate, 60mg injectable, I.M / I.V.  kit (artesunate 60mg+chlorure de sodium)</t>
  </si>
  <si>
    <t>Film radio, 35x35cm, sensibilisé au bleu, 100</t>
  </si>
  <si>
    <t>EANE_VENTADENF_0</t>
  </si>
  <si>
    <t>Ventilateur de Soins Complets pour soins intensifs (Adulte et Enfant)</t>
  </si>
  <si>
    <t>Ambu (insufflateur manuel), adulte/enfant, + masques RH5/RH2, unité</t>
  </si>
  <si>
    <t>Ambu (insufflateur manuel), enfant/bébé, + masques RH2/S1, unité</t>
  </si>
  <si>
    <t>Balance pèse-bébé salters, avec culotte, 0-25kg, grad. 10g, unité</t>
  </si>
  <si>
    <t>Balance pèse-bébé, mécanique à curseurs, bébé, 0-16kg, grad. 10g, unité</t>
  </si>
  <si>
    <t>Balance pèse-bébé, Electronique SECA, 150-500g, grad, unité</t>
  </si>
  <si>
    <t>Balance pèse-personne, Adulte, 0-160kg, grad. 500g, unité</t>
  </si>
  <si>
    <t xml:space="preserve">Mètre ruban, 1.5m, unité </t>
  </si>
  <si>
    <t xml:space="preserve">Culotte pour balance pèse-bébé de type Salter, unité </t>
  </si>
  <si>
    <t>ECG Electrocardiographe avec interprétation, unité</t>
  </si>
  <si>
    <t>Micro-Automate Biochimique, unité</t>
  </si>
  <si>
    <t>Défibrilateur avec scope CU-HD1, unité</t>
  </si>
  <si>
    <t>Aspirateur électrique, 2litre, unité</t>
  </si>
  <si>
    <t xml:space="preserve">Bracelet pour perimetre brachial MUAC (Adult), unité </t>
  </si>
  <si>
    <t>Chariot à soins, démontable, 2 plateaux + accessoires, unité</t>
  </si>
  <si>
    <t>Nebulisateur avec ensemble d'accessoires (adaptable enfant et adulte), unité</t>
  </si>
  <si>
    <t>Bouteille d'oxygène médical, portable, 4,6 Litre, unité</t>
  </si>
  <si>
    <t>Pulvérisateur à pression, 1 litre, unité</t>
  </si>
  <si>
    <t>Concentrateur d'oxygene, 8L, unité</t>
  </si>
  <si>
    <t>Hémoglobinomètre de Sahli, kit complet, unité</t>
  </si>
  <si>
    <t>Microscope binoculaire, OLYMPUS CX21, Complet (miroir &amp; secteur), Coffret, unité</t>
  </si>
  <si>
    <t>Pipette Westergreen, Verre, 2.5*300mm, unité</t>
  </si>
  <si>
    <t>Pulse à oxymetre avec batterie chargeable, unité</t>
  </si>
  <si>
    <t>Minuterie de laboratoire, mécanique, unité</t>
  </si>
  <si>
    <t>Bassin de lit, Plastique, unité</t>
  </si>
  <si>
    <t xml:space="preserve">Brancard roulant ou Civière de malade(roulant), capacité de 300kg, unité </t>
  </si>
  <si>
    <t xml:space="preserve">Fauteuil Roulant Standard, pliable, unité </t>
  </si>
  <si>
    <t xml:space="preserve">Brancard amovible d’urgence pour ambulance, unité </t>
  </si>
  <si>
    <t xml:space="preserve">Jeux de Daviers, kit complet, unité </t>
  </si>
  <si>
    <t xml:space="preserve">Fetoscope simple, metallique, unité </t>
  </si>
  <si>
    <t>Lunettes de protection, Polycarbonate, modèle std, unité</t>
  </si>
  <si>
    <t>Bassin réuniforme, Plastique, unité</t>
  </si>
  <si>
    <t>Bassin réniforme, Inox, 25cm, unité</t>
  </si>
  <si>
    <t>Lampe scialitique LED, unité</t>
  </si>
  <si>
    <t>Cadre de traction orthopedique ''''BALCAM'''', unité</t>
  </si>
  <si>
    <t xml:space="preserve">Otoscope, halogène, + speculums, unité </t>
  </si>
  <si>
    <t>Sphygmomanomètre, manopoire, Velcro (Tensiomètre), std, Adulte, unité</t>
  </si>
  <si>
    <t>Sphygmomanomètre, manopoire, Velcro (Tensiomètre), std, pediatrique, unité</t>
  </si>
  <si>
    <t>Attelle de Cramer, 100*15cm, unité</t>
  </si>
  <si>
    <t>Stéthoscope, double face, clinicien, unité</t>
  </si>
  <si>
    <t>Stéthoscope, une face, infirmier, unité</t>
  </si>
  <si>
    <t xml:space="preserve">Plateau de soins, Inox, 30*20*2cm, unité </t>
  </si>
  <si>
    <t>Urinoir, modèle Femme en Plastic avec bouchon,1Litre, unité</t>
  </si>
  <si>
    <t>Urinoir, modèle Homme en Plastic avec bouchon,1Litre, unité</t>
  </si>
  <si>
    <t>Urinoir, modèle Homme, metallique, 1 litre, avec bouchon, unité</t>
  </si>
  <si>
    <t>Urinoir, modèle Femme, metallique, 1 litre, avec bouchon, unité</t>
  </si>
  <si>
    <t>Autoclave, 21 litres, électrique, unité</t>
  </si>
  <si>
    <t>Boîte à instrument, Inox, 20*10*5cm, unité</t>
  </si>
  <si>
    <t>Cuillère utérine, Gourdet, tête 12 mm, 28 cm (AISI 410), unité</t>
  </si>
  <si>
    <t>Écarteur  manuel malléable, 25 cm x 2,7 cm, unité</t>
  </si>
  <si>
    <t>Pince, tissu intestinal, Babcock, 16 cm (AISI 410), unité</t>
  </si>
  <si>
    <t>Pince, tissu intestinal, Babcock, 20 cm (AISI 410), unitE</t>
  </si>
  <si>
    <t>Pince, utérine, tenaculum, Duplay, double courbe, 28 cm (AISI 410), unité</t>
  </si>
  <si>
    <t>Manche de bistouri, n°3, std, unité</t>
  </si>
  <si>
    <t>Manche de bistouri, n°4, std, unité</t>
  </si>
  <si>
    <t>Ciseaux, bandage, Lister, angulaire, paire de 16 cm (AISI 420), unité</t>
  </si>
  <si>
    <t>Ciseaux, ombilical, buisson, courbé, 16 cm, paire, unité</t>
  </si>
  <si>
    <t>Ciseaux chirurgicaux de Deaver, courbes, pointe/mousse, 14 cm, unité</t>
  </si>
  <si>
    <t>Speculum vaginal de Collin, std, 115*35mm, unité</t>
  </si>
  <si>
    <t>Kit de curettage, unité</t>
  </si>
  <si>
    <t>Accesoirs d'Echographe, unité</t>
  </si>
  <si>
    <t>Thermomètre, électronique (Digital), + Batterie, Celsius, unité</t>
  </si>
  <si>
    <t>Thermomètre/Hygrometre, Pièce, unité</t>
  </si>
  <si>
    <t>Suture Vicryl 0 ou PGA, tressé, 75cm, 0 , aig.1/2c, R, eff., 50mm, unité</t>
  </si>
  <si>
    <t>Suture Vicryl 2 ou PGA, tressé, 75cm, 2 , aig.1/2c, R, eff., 30mm, unité</t>
  </si>
  <si>
    <t>Suture, PGA, tressé, 75cm, déc.3 (2/0), aig.1/2c, R, eff., 30mm, unité</t>
  </si>
  <si>
    <t>Suture, polyamide, monofil, 75cm, déc.4 (1), aig.1/2c, R, eff., 40mm, unité</t>
  </si>
  <si>
    <t>Aiguilles suture, courbées, c.Rond, p.Effilée, tailles diverses, Set aig. piece</t>
  </si>
  <si>
    <t>Kit d'Anesthesie de Draeger mixte ( adulte et enfant), pièce</t>
  </si>
  <si>
    <t xml:space="preserve">Lit d'hôpital Adulte, Métallique, Sans pneu unité </t>
  </si>
  <si>
    <t xml:space="preserve">Lit d'hôpital Adulte, Métallique, Avec pneus unité </t>
  </si>
  <si>
    <t>Rouleau khaki, (pour paquet d'accouchement et paquet de pensement)</t>
  </si>
  <si>
    <t>Determine Test  hepatite C rapide (HCs-Ag), 40 unités</t>
  </si>
  <si>
    <t xml:space="preserve">Dichloroisocyanurate de sodium (Na DCC), 1,67g, tab 200, vrac </t>
  </si>
  <si>
    <t xml:space="preserve">Clotrimazole, 100mg, tab gynécologique, avec applicateur, unité </t>
  </si>
  <si>
    <t xml:space="preserve">Acide Acetylsalicylique, 300 mg, tab, 1000, blister </t>
  </si>
  <si>
    <t>Acide Acetylsalicylique, 75 mg, CARDIO, tab, 30, vrac</t>
  </si>
  <si>
    <t>Albendazole, 400mg, tab, 1000, vrac</t>
  </si>
  <si>
    <t>Amoxycilline, 250mg, Dispersible, tab, 100, blister</t>
  </si>
  <si>
    <t>Amoxycilline, 500mg, tab, 1000, blister</t>
  </si>
  <si>
    <t>Artesunate+Amodiaquine, 100mg+270mg base, 6 tab, Coformulation Adulte, blister</t>
  </si>
  <si>
    <t>Artesunate+Amodiaquine, 100mg+270mg base, 3 tab, Coformulation 6-13ans,  blister</t>
  </si>
  <si>
    <t>Artesunate+Amodiaquine, 25mg+67,5mg base, 3 tab, Coformulation 2-11mois, 25 blister</t>
  </si>
  <si>
    <t>Artesunate+Amodiaquine, 50mg+135mg base, 3 tab, Coformulation 1-5ans</t>
  </si>
  <si>
    <t>Artemether+Luméfantrine, 20mg+120mg base, 24 tab, Coformulation, blister</t>
  </si>
  <si>
    <t>Acide Ascorbique, 250mg, tab, 100, blister</t>
  </si>
  <si>
    <t>Captopril, 25mg, tab, 100, blister</t>
  </si>
  <si>
    <t>Cefixime, 200mg, tab, 10, blister</t>
  </si>
  <si>
    <t>Cefixime, 400mg, tab, 10, blister</t>
  </si>
  <si>
    <t>Hydroxychloroquine, 200mg, tab, 20, blister</t>
  </si>
  <si>
    <t>Ciprofloxacine Chlorhydrate, 500mg, tab, 100, blister</t>
  </si>
  <si>
    <t>Cotrimoxazole, 120mg, tab, 1000, vrac</t>
  </si>
  <si>
    <t>Cotrimoxazole, 120mg, tab, 100, blister</t>
  </si>
  <si>
    <t>Cotrimoxazole, 480mg, tab, 1000, blister</t>
  </si>
  <si>
    <t>Cotrimoxazole, 960mg, tab, 500, vrac</t>
  </si>
  <si>
    <t>Doxycycline, 100mg, tab, 100, blister</t>
  </si>
  <si>
    <t>Erythromycine, 250mg, tab, 100, vrac</t>
  </si>
  <si>
    <t>Erythromycine, 250mg, tab, 1000, blister</t>
  </si>
  <si>
    <t>Fer Sulfate + Acide Folique, 200mg+0,25mg (60mg Fe), tab, 1000, vrac</t>
  </si>
  <si>
    <t>Fer Sulfate + Acide Folique, 200mg+0,25mg (60mg Fe), tab, 1000, blister</t>
  </si>
  <si>
    <t>Acide Folique, 5mg, tab, 1000, vrac</t>
  </si>
  <si>
    <t>Acide Folique, 5mg, tab, 1000, blister</t>
  </si>
  <si>
    <t>Glibenclamide, 5mg, tab, 1000, vrac</t>
  </si>
  <si>
    <t>Glibenclamide, 5mg, tab, 100, blister</t>
  </si>
  <si>
    <t>Griseofulvine, 500mg, tab, 1000, blister</t>
  </si>
  <si>
    <t>Hydrochlorothiazide, 25mg, tab, 500, blister</t>
  </si>
  <si>
    <t>Ibuprofen, 200mg, tabs, 100, blister</t>
  </si>
  <si>
    <t>Ibuprofen, 200mg, tab, 1000, vrac</t>
  </si>
  <si>
    <t>Ibuprofen, 200mg, tabs, 1000 blister</t>
  </si>
  <si>
    <t>Mebendazole, 100mg, tab, 1000, blister</t>
  </si>
  <si>
    <t>Metronidazole, 250mg, tab, 1000, vrac</t>
  </si>
  <si>
    <t>Metronidazole,400mg, tab, 1000, vrac</t>
  </si>
  <si>
    <t>Metronidazole, 250mg, tab, 1000, blister</t>
  </si>
  <si>
    <t>Métoclopramide Chlorhydrate, 10mg, tab, 100, blister</t>
  </si>
  <si>
    <t>Nifédipine, 20mg, tab, 100, blister</t>
  </si>
  <si>
    <t>Nitrofurantoïne, 100mg, tab, 1000, tablet</t>
  </si>
  <si>
    <t xml:space="preserve">Nitrofurantoïne, 100mg, tab, 100, blister </t>
  </si>
  <si>
    <t>Paracetamol, 100mg, dispersible tab, 100, blister</t>
  </si>
  <si>
    <t>Paracetamol, 500mg, tab, 1000, blister</t>
  </si>
  <si>
    <t>Paracetamol, 500mg, tab, 100, blister</t>
  </si>
  <si>
    <t>Phenoxymethylpenicilline (Peni V) , 250mg, tab, 1000, vrac</t>
  </si>
  <si>
    <t>Phenoxymethylpenicilline (Peni V) , 250mg, tab, 1000, blister</t>
  </si>
  <si>
    <t>Phenoxymethylpenicilline (Peni V) , 250mg, tab, 100, blister</t>
  </si>
  <si>
    <t>Phenobarbital, 100mg, tab, 1000, vrac</t>
  </si>
  <si>
    <t>Phenobarbital, 30mg, tab, 100, blister</t>
  </si>
  <si>
    <t>Phenobarbital, 50mg, tab, 1000, vrac</t>
  </si>
  <si>
    <t>Praziquantel, 600mg, tab, 500, vrac</t>
  </si>
  <si>
    <t>Prednisolone, 5mg, tab, 100, blister</t>
  </si>
  <si>
    <t>Promethazine Chlorhydrate, 25 mg, tab, 1000, vrac</t>
  </si>
  <si>
    <t>Propranolol, 40mg, tab, 1000, blister</t>
  </si>
  <si>
    <t>Quinine HCl/Sulf, 300mg base, tab, 100, blister</t>
  </si>
  <si>
    <t>Quinine HCl/Sulf, 500mg base, tab, 1000, vrac</t>
  </si>
  <si>
    <t>Quinine HCl/Sulf, 500mg base, tab, 100, blister</t>
  </si>
  <si>
    <t>Thiamine, 50mg, tab, 1000, vrac</t>
  </si>
  <si>
    <t>Tinidazole, 500mg, tab, 500, vrac</t>
  </si>
  <si>
    <t>Tramadol Chlorhydrate, 50 mg, tab, 100, blister</t>
  </si>
  <si>
    <t>tablier, Plastique, unité</t>
  </si>
  <si>
    <t>table d'accouchement, classique, unité</t>
  </si>
  <si>
    <t>table d'examen Gynecologique,unité</t>
  </si>
  <si>
    <t>table d'examen, démontable ou pliable, tétière réglable, unité</t>
  </si>
  <si>
    <t>table de soins Bebe, unite</t>
  </si>
  <si>
    <t>table de nettoyage et/ou Chariot en acier chromé à roulettes à 3 plateaux, unité</t>
  </si>
  <si>
    <t>tablier plombé (épaule au génoux), 1000</t>
  </si>
  <si>
    <t>table de chevet du lit de malade, unité</t>
  </si>
  <si>
    <t xml:space="preserve">table de mayo manuelle, unité </t>
  </si>
  <si>
    <t>Nystatine, 100.000 UI, tab vaginale, 100, vrac</t>
  </si>
  <si>
    <t xml:space="preserve">Nystatin, 100.000 IU, tab vaginale, 15, blister </t>
  </si>
  <si>
    <t>Artemether + Lumefantrine, 20mg+120mg base, 6 tab, Coformulation, blister</t>
  </si>
  <si>
    <t>Digoxine, 0,25mg, tab, 100, blister</t>
  </si>
  <si>
    <t>Lab</t>
  </si>
  <si>
    <t>Désinfection</t>
  </si>
  <si>
    <t>MEG</t>
  </si>
  <si>
    <t>consomm</t>
  </si>
  <si>
    <t>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</si>
</sst>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4"/>
      <name val="Calibri"/>
      <family val="2"/>
      <scheme val="minor"/>
    </font>
    <font>
      <b/>
      <sz val="11"/>
      <color rgb="FF000084"/>
      <name val="Calibri"/>
      <family val="2"/>
      <scheme val="minor"/>
    </font>
    <font>
      <b/>
      <sz val="14"/>
      <color rgb="FF00B05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8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C3C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F9FB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3" borderId="3" xfId="0" applyNumberForma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0" fillId="5" borderId="1" xfId="0" applyNumberForma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164" fontId="0" fillId="3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4" fontId="0" fillId="6" borderId="1" xfId="0" applyNumberForma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4" fontId="0" fillId="7" borderId="1" xfId="0" applyNumberFormat="1" applyFill="1" applyBorder="1" applyAlignment="1">
      <alignment horizontal="right" vertical="center"/>
    </xf>
    <xf numFmtId="0" fontId="1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3" fillId="7" borderId="1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FBF7"/>
      <color rgb="FFFDF0E9"/>
      <color rgb="FFEFF6FB"/>
      <color rgb="FFFFFFE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768350</xdr:colOff>
      <xdr:row>0</xdr:row>
      <xdr:rowOff>57150</xdr:rowOff>
    </xdr:from>
    <xdr:to>
      <xdr:col>5</xdr:col>
      <xdr:colOff>762635</xdr:colOff>
      <xdr:row>5</xdr:row>
      <xdr:rowOff>82917</xdr:rowOff>
    </xdr:to>
    <xdr:pic>
      <xdr:nvPicPr>
        <xdr:cNvPr id="3" name="Picture 5" descr="logo caamenihu cm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57150"/>
          <a:ext cx="927735" cy="69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447"/>
  <sheetViews>
    <sheetView tabSelected="1" zoomScaleNormal="100" zoomScaleSheetLayoutView="100" workbookViewId="0">
      <selection activeCell="I17" sqref="I17"/>
    </sheetView>
  </sheetViews>
  <sheetFormatPr baseColWidth="10" defaultColWidth="11.54296875" defaultRowHeight="14.5" x14ac:dyDescent="0.35"/>
  <cols>
    <col min="1" max="1" width="2.36328125" style="1" customWidth="1"/>
    <col min="2" max="2" width="17.1796875" style="3" customWidth="1"/>
    <col min="3" max="3" width="74.08984375" style="3" customWidth="1"/>
    <col min="4" max="4" width="10.1796875" style="4" customWidth="1"/>
    <col min="5" max="5" width="13.36328125" style="4" customWidth="1"/>
    <col min="6" max="6" width="13.26953125" style="4" customWidth="1"/>
    <col min="7" max="7" width="6.36328125" style="46" customWidth="1"/>
    <col min="8" max="16384" width="11.54296875" style="3"/>
  </cols>
  <sheetData>
    <row r="1" spans="1:8" ht="10.5" customHeight="1" x14ac:dyDescent="0.35">
      <c r="A1" s="31" t="s">
        <v>481</v>
      </c>
      <c r="B1" s="5"/>
      <c r="D1" s="3"/>
      <c r="E1" s="3"/>
      <c r="F1" s="3"/>
    </row>
    <row r="2" spans="1:8" ht="10.5" customHeight="1" x14ac:dyDescent="0.35">
      <c r="A2" s="32" t="s">
        <v>0</v>
      </c>
      <c r="B2" s="33"/>
      <c r="C2" s="32"/>
      <c r="D2" s="3"/>
      <c r="E2" s="3"/>
      <c r="F2" s="3"/>
    </row>
    <row r="3" spans="1:8" ht="10.5" customHeight="1" x14ac:dyDescent="0.35">
      <c r="A3" s="32" t="s">
        <v>482</v>
      </c>
      <c r="B3" s="33"/>
      <c r="C3" s="32"/>
      <c r="D3" s="3"/>
      <c r="E3" s="3"/>
      <c r="F3" s="3"/>
    </row>
    <row r="4" spans="1:8" ht="10.5" customHeight="1" x14ac:dyDescent="0.35">
      <c r="A4" s="32" t="s">
        <v>1</v>
      </c>
      <c r="B4" s="33"/>
      <c r="C4" s="32"/>
      <c r="D4" s="3"/>
      <c r="E4" s="3"/>
      <c r="F4" s="3"/>
    </row>
    <row r="5" spans="1:8" ht="10.5" customHeight="1" x14ac:dyDescent="0.35">
      <c r="A5" s="32" t="s">
        <v>2</v>
      </c>
      <c r="B5" s="33"/>
      <c r="C5" s="32"/>
      <c r="D5" s="3"/>
      <c r="E5" s="3"/>
      <c r="F5" s="3"/>
    </row>
    <row r="6" spans="1:8" ht="10" customHeight="1" x14ac:dyDescent="0.35">
      <c r="B6" s="5"/>
      <c r="D6" s="3"/>
      <c r="E6" s="3"/>
      <c r="F6" s="3"/>
    </row>
    <row r="7" spans="1:8" ht="15" customHeight="1" x14ac:dyDescent="0.35">
      <c r="B7" s="9" t="s">
        <v>631</v>
      </c>
      <c r="C7" s="6"/>
      <c r="D7" s="3"/>
      <c r="E7" s="3"/>
      <c r="F7" s="3"/>
    </row>
    <row r="8" spans="1:8" ht="6.5" customHeight="1" x14ac:dyDescent="0.35"/>
    <row r="9" spans="1:8" s="28" customFormat="1" ht="22" customHeight="1" x14ac:dyDescent="0.35">
      <c r="A9" s="2"/>
      <c r="B9" s="2" t="s">
        <v>629</v>
      </c>
      <c r="C9" s="2" t="s">
        <v>3</v>
      </c>
      <c r="D9" s="27" t="s">
        <v>483</v>
      </c>
      <c r="E9" s="8" t="s">
        <v>632</v>
      </c>
      <c r="F9" s="8" t="s">
        <v>484</v>
      </c>
      <c r="G9" s="47"/>
    </row>
    <row r="10" spans="1:8" s="53" customFormat="1" x14ac:dyDescent="0.35">
      <c r="A10" s="40" t="s">
        <v>4</v>
      </c>
      <c r="B10" s="41"/>
      <c r="C10" s="42"/>
      <c r="D10" s="50"/>
      <c r="E10" s="50" t="s">
        <v>5</v>
      </c>
      <c r="F10" s="50"/>
      <c r="G10" s="51"/>
      <c r="H10" s="52"/>
    </row>
    <row r="11" spans="1:8" s="30" customFormat="1" x14ac:dyDescent="0.35">
      <c r="A11" s="44"/>
      <c r="B11" s="44" t="s">
        <v>6</v>
      </c>
      <c r="C11" s="45" t="s">
        <v>569</v>
      </c>
      <c r="D11" s="43">
        <v>14.368014953271027</v>
      </c>
      <c r="E11" s="43"/>
      <c r="F11" s="43">
        <f>D11*E11</f>
        <v>0</v>
      </c>
      <c r="G11" s="48" t="s">
        <v>793</v>
      </c>
    </row>
    <row r="12" spans="1:8" s="30" customFormat="1" x14ac:dyDescent="0.35">
      <c r="A12" s="44"/>
      <c r="B12" s="44" t="s">
        <v>7</v>
      </c>
      <c r="C12" s="45" t="s">
        <v>716</v>
      </c>
      <c r="D12" s="43">
        <v>17.547072897196262</v>
      </c>
      <c r="E12" s="43"/>
      <c r="F12" s="43">
        <f t="shared" ref="F12:F75" si="0">D12*E12</f>
        <v>0</v>
      </c>
      <c r="G12" s="48" t="s">
        <v>793</v>
      </c>
    </row>
    <row r="13" spans="1:8" s="30" customFormat="1" x14ac:dyDescent="0.35">
      <c r="A13" s="44"/>
      <c r="B13" s="44" t="s">
        <v>8</v>
      </c>
      <c r="C13" s="45" t="s">
        <v>485</v>
      </c>
      <c r="D13" s="43">
        <v>5.439667289719627</v>
      </c>
      <c r="E13" s="43"/>
      <c r="F13" s="43">
        <f t="shared" si="0"/>
        <v>0</v>
      </c>
      <c r="G13" s="48" t="s">
        <v>793</v>
      </c>
    </row>
    <row r="14" spans="1:8" s="30" customFormat="1" x14ac:dyDescent="0.35">
      <c r="A14" s="44"/>
      <c r="B14" s="44" t="s">
        <v>9</v>
      </c>
      <c r="C14" s="45" t="s">
        <v>486</v>
      </c>
      <c r="D14" s="43">
        <v>5.439667289719627</v>
      </c>
      <c r="E14" s="43"/>
      <c r="F14" s="43">
        <f t="shared" si="0"/>
        <v>0</v>
      </c>
      <c r="G14" s="48" t="s">
        <v>793</v>
      </c>
    </row>
    <row r="15" spans="1:8" s="30" customFormat="1" x14ac:dyDescent="0.35">
      <c r="A15" s="44"/>
      <c r="B15" s="44" t="s">
        <v>10</v>
      </c>
      <c r="C15" s="45" t="s">
        <v>487</v>
      </c>
      <c r="D15" s="43">
        <v>8.2992448598130846</v>
      </c>
      <c r="E15" s="43"/>
      <c r="F15" s="43">
        <f t="shared" si="0"/>
        <v>0</v>
      </c>
      <c r="G15" s="48" t="s">
        <v>793</v>
      </c>
    </row>
    <row r="16" spans="1:8" s="30" customFormat="1" x14ac:dyDescent="0.35">
      <c r="A16" s="44"/>
      <c r="B16" s="44" t="s">
        <v>11</v>
      </c>
      <c r="C16" s="45" t="s">
        <v>570</v>
      </c>
      <c r="D16" s="43">
        <v>19.955876635514016</v>
      </c>
      <c r="E16" s="43"/>
      <c r="F16" s="43">
        <f t="shared" si="0"/>
        <v>0</v>
      </c>
      <c r="G16" s="48" t="s">
        <v>793</v>
      </c>
    </row>
    <row r="17" spans="1:7" s="30" customFormat="1" x14ac:dyDescent="0.35">
      <c r="A17" s="44"/>
      <c r="B17" s="44" t="s">
        <v>12</v>
      </c>
      <c r="C17" s="45" t="s">
        <v>488</v>
      </c>
      <c r="D17" s="43">
        <v>7.4934841121495337</v>
      </c>
      <c r="E17" s="43"/>
      <c r="F17" s="43">
        <f t="shared" si="0"/>
        <v>0</v>
      </c>
      <c r="G17" s="48" t="s">
        <v>793</v>
      </c>
    </row>
    <row r="18" spans="1:7" s="30" customFormat="1" x14ac:dyDescent="0.35">
      <c r="A18" s="44"/>
      <c r="B18" s="44" t="s">
        <v>13</v>
      </c>
      <c r="C18" s="45" t="s">
        <v>609</v>
      </c>
      <c r="D18" s="43">
        <v>0.87601121495327106</v>
      </c>
      <c r="E18" s="43"/>
      <c r="F18" s="43">
        <f t="shared" si="0"/>
        <v>0</v>
      </c>
      <c r="G18" s="48" t="s">
        <v>793</v>
      </c>
    </row>
    <row r="19" spans="1:7" s="30" customFormat="1" x14ac:dyDescent="0.35">
      <c r="A19" s="44"/>
      <c r="B19" s="44" t="s">
        <v>14</v>
      </c>
      <c r="C19" s="45" t="s">
        <v>610</v>
      </c>
      <c r="D19" s="43">
        <v>5.234063551401869</v>
      </c>
      <c r="E19" s="43"/>
      <c r="F19" s="43">
        <f t="shared" si="0"/>
        <v>0</v>
      </c>
      <c r="G19" s="48" t="s">
        <v>793</v>
      </c>
    </row>
    <row r="20" spans="1:7" s="30" customFormat="1" x14ac:dyDescent="0.35">
      <c r="A20" s="44"/>
      <c r="B20" s="44" t="s">
        <v>15</v>
      </c>
      <c r="C20" s="45" t="s">
        <v>611</v>
      </c>
      <c r="D20" s="43">
        <v>5.234063551401869</v>
      </c>
      <c r="E20" s="43"/>
      <c r="F20" s="43">
        <f t="shared" si="0"/>
        <v>0</v>
      </c>
      <c r="G20" s="48" t="s">
        <v>793</v>
      </c>
    </row>
    <row r="21" spans="1:7" s="30" customFormat="1" x14ac:dyDescent="0.35">
      <c r="A21" s="44"/>
      <c r="B21" s="44" t="s">
        <v>16</v>
      </c>
      <c r="C21" s="45" t="s">
        <v>612</v>
      </c>
      <c r="D21" s="43">
        <v>14.368014953271027</v>
      </c>
      <c r="E21" s="43"/>
      <c r="F21" s="43">
        <f t="shared" si="0"/>
        <v>0</v>
      </c>
      <c r="G21" s="48" t="s">
        <v>793</v>
      </c>
    </row>
    <row r="22" spans="1:7" s="30" customFormat="1" x14ac:dyDescent="0.35">
      <c r="A22" s="44"/>
      <c r="B22" s="44" t="s">
        <v>17</v>
      </c>
      <c r="C22" s="45" t="s">
        <v>489</v>
      </c>
      <c r="D22" s="43">
        <v>11.594205607476635</v>
      </c>
      <c r="E22" s="43"/>
      <c r="F22" s="43">
        <f t="shared" si="0"/>
        <v>0</v>
      </c>
      <c r="G22" s="48" t="s">
        <v>793</v>
      </c>
    </row>
    <row r="23" spans="1:7" s="30" customFormat="1" ht="11.5" customHeight="1" x14ac:dyDescent="0.35">
      <c r="A23" s="10"/>
      <c r="B23" s="10"/>
      <c r="C23" s="11"/>
      <c r="D23" s="14"/>
      <c r="E23" s="14"/>
      <c r="F23" s="14"/>
      <c r="G23" s="48"/>
    </row>
    <row r="24" spans="1:7" s="29" customFormat="1" x14ac:dyDescent="0.35">
      <c r="A24" s="12" t="s">
        <v>18</v>
      </c>
      <c r="B24" s="24"/>
      <c r="C24" s="13"/>
      <c r="D24" s="14"/>
      <c r="E24" s="14" t="s">
        <v>5</v>
      </c>
      <c r="F24" s="14"/>
      <c r="G24" s="48"/>
    </row>
    <row r="25" spans="1:7" s="30" customFormat="1" x14ac:dyDescent="0.35">
      <c r="A25" s="10"/>
      <c r="B25" s="10" t="s">
        <v>19</v>
      </c>
      <c r="C25" s="11" t="s">
        <v>490</v>
      </c>
      <c r="D25" s="14">
        <v>3.4247102803738314</v>
      </c>
      <c r="E25" s="14"/>
      <c r="F25" s="14">
        <f t="shared" si="0"/>
        <v>0</v>
      </c>
      <c r="G25" s="48" t="s">
        <v>794</v>
      </c>
    </row>
    <row r="26" spans="1:7" s="30" customFormat="1" x14ac:dyDescent="0.35">
      <c r="A26" s="10"/>
      <c r="B26" s="10" t="s">
        <v>20</v>
      </c>
      <c r="C26" s="11" t="s">
        <v>491</v>
      </c>
      <c r="D26" s="14">
        <v>6.8808112149532716</v>
      </c>
      <c r="E26" s="14"/>
      <c r="F26" s="14">
        <f t="shared" si="0"/>
        <v>0</v>
      </c>
      <c r="G26" s="48" t="s">
        <v>794</v>
      </c>
    </row>
    <row r="27" spans="1:7" s="30" customFormat="1" x14ac:dyDescent="0.35">
      <c r="A27" s="10"/>
      <c r="B27" s="10" t="s">
        <v>21</v>
      </c>
      <c r="C27" s="11" t="s">
        <v>492</v>
      </c>
      <c r="D27" s="14">
        <v>6.0818130841121496</v>
      </c>
      <c r="E27" s="14"/>
      <c r="F27" s="14">
        <f t="shared" si="0"/>
        <v>0</v>
      </c>
      <c r="G27" s="48" t="s">
        <v>794</v>
      </c>
    </row>
    <row r="28" spans="1:7" s="30" customFormat="1" x14ac:dyDescent="0.35">
      <c r="A28" s="10"/>
      <c r="B28" s="10" t="s">
        <v>22</v>
      </c>
      <c r="C28" s="11" t="s">
        <v>493</v>
      </c>
      <c r="D28" s="14">
        <v>27.301996261682245</v>
      </c>
      <c r="E28" s="14"/>
      <c r="F28" s="14">
        <f t="shared" si="0"/>
        <v>0</v>
      </c>
      <c r="G28" s="48" t="s">
        <v>794</v>
      </c>
    </row>
    <row r="29" spans="1:7" s="30" customFormat="1" x14ac:dyDescent="0.35">
      <c r="A29" s="10"/>
      <c r="B29" s="10" t="s">
        <v>23</v>
      </c>
      <c r="C29" s="11" t="s">
        <v>494</v>
      </c>
      <c r="D29" s="14">
        <v>44.662945794392527</v>
      </c>
      <c r="E29" s="14"/>
      <c r="F29" s="14">
        <f t="shared" si="0"/>
        <v>0</v>
      </c>
      <c r="G29" s="48" t="s">
        <v>794</v>
      </c>
    </row>
    <row r="30" spans="1:7" s="30" customFormat="1" x14ac:dyDescent="0.35">
      <c r="A30" s="10"/>
      <c r="B30" s="10" t="s">
        <v>24</v>
      </c>
      <c r="C30" s="11" t="s">
        <v>571</v>
      </c>
      <c r="D30" s="14">
        <v>6.8973158878504668</v>
      </c>
      <c r="E30" s="14"/>
      <c r="F30" s="14">
        <f t="shared" si="0"/>
        <v>0</v>
      </c>
      <c r="G30" s="48" t="s">
        <v>794</v>
      </c>
    </row>
    <row r="31" spans="1:7" s="30" customFormat="1" x14ac:dyDescent="0.35">
      <c r="A31" s="10"/>
      <c r="B31" s="10" t="s">
        <v>25</v>
      </c>
      <c r="C31" s="11" t="s">
        <v>495</v>
      </c>
      <c r="D31" s="14">
        <v>1.9054429906542054</v>
      </c>
      <c r="E31" s="14"/>
      <c r="F31" s="14">
        <f t="shared" si="0"/>
        <v>0</v>
      </c>
      <c r="G31" s="48" t="s">
        <v>794</v>
      </c>
    </row>
    <row r="32" spans="1:7" s="30" customFormat="1" x14ac:dyDescent="0.35">
      <c r="A32" s="10"/>
      <c r="B32" s="10" t="s">
        <v>26</v>
      </c>
      <c r="C32" s="11" t="s">
        <v>496</v>
      </c>
      <c r="D32" s="14">
        <v>2.3627775700934577</v>
      </c>
      <c r="E32" s="14"/>
      <c r="F32" s="14">
        <f t="shared" si="0"/>
        <v>0</v>
      </c>
      <c r="G32" s="48" t="s">
        <v>794</v>
      </c>
    </row>
    <row r="33" spans="1:7" s="30" customFormat="1" x14ac:dyDescent="0.35">
      <c r="A33" s="10"/>
      <c r="B33" s="10" t="s">
        <v>27</v>
      </c>
      <c r="C33" s="11" t="s">
        <v>717</v>
      </c>
      <c r="D33" s="14">
        <v>20.614149532710279</v>
      </c>
      <c r="E33" s="14"/>
      <c r="F33" s="14">
        <f t="shared" si="0"/>
        <v>0</v>
      </c>
      <c r="G33" s="48" t="s">
        <v>794</v>
      </c>
    </row>
    <row r="34" spans="1:7" s="30" customFormat="1" ht="11.5" customHeight="1" x14ac:dyDescent="0.35">
      <c r="A34" s="10"/>
      <c r="B34" s="10"/>
      <c r="C34" s="11"/>
      <c r="D34" s="14"/>
      <c r="E34" s="14"/>
      <c r="F34" s="14"/>
      <c r="G34" s="48"/>
    </row>
    <row r="35" spans="1:7" s="29" customFormat="1" x14ac:dyDescent="0.35">
      <c r="A35" s="34" t="s">
        <v>28</v>
      </c>
      <c r="B35" s="35"/>
      <c r="C35" s="36"/>
      <c r="D35" s="37"/>
      <c r="E35" s="37" t="s">
        <v>5</v>
      </c>
      <c r="F35" s="37"/>
      <c r="G35" s="48"/>
    </row>
    <row r="36" spans="1:7" s="30" customFormat="1" x14ac:dyDescent="0.35">
      <c r="A36" s="38"/>
      <c r="B36" s="38" t="s">
        <v>29</v>
      </c>
      <c r="C36" s="39" t="s">
        <v>497</v>
      </c>
      <c r="D36" s="37">
        <v>1.2427065420560748</v>
      </c>
      <c r="E36" s="37"/>
      <c r="F36" s="37">
        <f t="shared" si="0"/>
        <v>0</v>
      </c>
      <c r="G36" s="48" t="s">
        <v>795</v>
      </c>
    </row>
    <row r="37" spans="1:7" s="30" customFormat="1" x14ac:dyDescent="0.35">
      <c r="A37" s="38"/>
      <c r="B37" s="38" t="s">
        <v>30</v>
      </c>
      <c r="C37" s="39" t="s">
        <v>498</v>
      </c>
      <c r="D37" s="37">
        <v>0.58693457943925231</v>
      </c>
      <c r="E37" s="37"/>
      <c r="F37" s="37">
        <f t="shared" si="0"/>
        <v>0</v>
      </c>
      <c r="G37" s="48" t="s">
        <v>795</v>
      </c>
    </row>
    <row r="38" spans="1:7" s="30" customFormat="1" x14ac:dyDescent="0.35">
      <c r="A38" s="38"/>
      <c r="B38" s="38" t="s">
        <v>31</v>
      </c>
      <c r="C38" s="39" t="s">
        <v>499</v>
      </c>
      <c r="D38" s="37">
        <v>0.33187289719626167</v>
      </c>
      <c r="E38" s="37"/>
      <c r="F38" s="37">
        <f t="shared" si="0"/>
        <v>0</v>
      </c>
      <c r="G38" s="48" t="s">
        <v>795</v>
      </c>
    </row>
    <row r="39" spans="1:7" s="30" customFormat="1" ht="11.5" customHeight="1" x14ac:dyDescent="0.35">
      <c r="A39" s="38"/>
      <c r="B39" s="38"/>
      <c r="C39" s="39"/>
      <c r="D39" s="37"/>
      <c r="E39" s="37"/>
      <c r="F39" s="37"/>
      <c r="G39" s="48"/>
    </row>
    <row r="40" spans="1:7" s="29" customFormat="1" x14ac:dyDescent="0.35">
      <c r="A40" s="34" t="s">
        <v>32</v>
      </c>
      <c r="B40" s="35"/>
      <c r="C40" s="36"/>
      <c r="D40" s="37"/>
      <c r="E40" s="37" t="s">
        <v>5</v>
      </c>
      <c r="F40" s="37"/>
      <c r="G40" s="48"/>
    </row>
    <row r="41" spans="1:7" s="30" customFormat="1" x14ac:dyDescent="0.35">
      <c r="A41" s="38"/>
      <c r="B41" s="38" t="s">
        <v>33</v>
      </c>
      <c r="C41" s="39" t="s">
        <v>572</v>
      </c>
      <c r="D41" s="37">
        <v>0.54322990654205616</v>
      </c>
      <c r="E41" s="37"/>
      <c r="F41" s="37">
        <f t="shared" si="0"/>
        <v>0</v>
      </c>
      <c r="G41" s="48" t="s">
        <v>795</v>
      </c>
    </row>
    <row r="42" spans="1:7" s="30" customFormat="1" x14ac:dyDescent="0.35">
      <c r="A42" s="38"/>
      <c r="B42" s="38" t="s">
        <v>34</v>
      </c>
      <c r="C42" s="39" t="s">
        <v>500</v>
      </c>
      <c r="D42" s="37">
        <v>4.9008785046728969</v>
      </c>
      <c r="E42" s="37"/>
      <c r="F42" s="37">
        <f t="shared" si="0"/>
        <v>0</v>
      </c>
      <c r="G42" s="48" t="s">
        <v>795</v>
      </c>
    </row>
    <row r="43" spans="1:7" s="30" customFormat="1" x14ac:dyDescent="0.35">
      <c r="A43" s="38"/>
      <c r="B43" s="38" t="s">
        <v>35</v>
      </c>
      <c r="C43" s="39" t="s">
        <v>501</v>
      </c>
      <c r="D43" s="37">
        <v>4.1075327102803731</v>
      </c>
      <c r="E43" s="37"/>
      <c r="F43" s="37">
        <f t="shared" si="0"/>
        <v>0</v>
      </c>
      <c r="G43" s="48" t="s">
        <v>795</v>
      </c>
    </row>
    <row r="44" spans="1:7" s="30" customFormat="1" x14ac:dyDescent="0.35">
      <c r="A44" s="38"/>
      <c r="B44" s="38" t="s">
        <v>36</v>
      </c>
      <c r="C44" s="39" t="s">
        <v>502</v>
      </c>
      <c r="D44" s="37">
        <v>0.39818691588785049</v>
      </c>
      <c r="E44" s="37"/>
      <c r="F44" s="37">
        <f t="shared" si="0"/>
        <v>0</v>
      </c>
      <c r="G44" s="48" t="s">
        <v>795</v>
      </c>
    </row>
    <row r="45" spans="1:7" s="30" customFormat="1" x14ac:dyDescent="0.35">
      <c r="A45" s="38"/>
      <c r="B45" s="38" t="s">
        <v>37</v>
      </c>
      <c r="C45" s="39" t="s">
        <v>718</v>
      </c>
      <c r="D45" s="37">
        <v>0.54746915887850467</v>
      </c>
      <c r="E45" s="37"/>
      <c r="F45" s="37">
        <f t="shared" si="0"/>
        <v>0</v>
      </c>
      <c r="G45" s="48" t="s">
        <v>795</v>
      </c>
    </row>
    <row r="46" spans="1:7" s="30" customFormat="1" x14ac:dyDescent="0.35">
      <c r="A46" s="38"/>
      <c r="B46" s="38" t="s">
        <v>38</v>
      </c>
      <c r="C46" s="39" t="s">
        <v>573</v>
      </c>
      <c r="D46" s="37">
        <v>20.271196261682242</v>
      </c>
      <c r="E46" s="37"/>
      <c r="F46" s="37">
        <f t="shared" si="0"/>
        <v>0</v>
      </c>
      <c r="G46" s="48" t="s">
        <v>795</v>
      </c>
    </row>
    <row r="47" spans="1:7" s="30" customFormat="1" x14ac:dyDescent="0.35">
      <c r="A47" s="38"/>
      <c r="B47" s="38" t="s">
        <v>39</v>
      </c>
      <c r="C47" s="39" t="s">
        <v>503</v>
      </c>
      <c r="D47" s="37">
        <v>0.38900186915887852</v>
      </c>
      <c r="E47" s="37"/>
      <c r="F47" s="37">
        <f t="shared" si="0"/>
        <v>0</v>
      </c>
      <c r="G47" s="48" t="s">
        <v>795</v>
      </c>
    </row>
    <row r="48" spans="1:7" s="30" customFormat="1" x14ac:dyDescent="0.35">
      <c r="A48" s="38"/>
      <c r="B48" s="38" t="s">
        <v>40</v>
      </c>
      <c r="C48" s="39" t="s">
        <v>504</v>
      </c>
      <c r="D48" s="37">
        <v>0.63154766355140191</v>
      </c>
      <c r="E48" s="37"/>
      <c r="F48" s="37">
        <f t="shared" si="0"/>
        <v>0</v>
      </c>
      <c r="G48" s="48" t="s">
        <v>795</v>
      </c>
    </row>
    <row r="49" spans="1:7" s="30" customFormat="1" x14ac:dyDescent="0.35">
      <c r="A49" s="38"/>
      <c r="B49" s="38" t="s">
        <v>41</v>
      </c>
      <c r="C49" s="39" t="s">
        <v>789</v>
      </c>
      <c r="D49" s="37">
        <v>3.2664448598130846</v>
      </c>
      <c r="E49" s="37"/>
      <c r="F49" s="37">
        <f t="shared" si="0"/>
        <v>0</v>
      </c>
      <c r="G49" s="48" t="s">
        <v>795</v>
      </c>
    </row>
    <row r="50" spans="1:7" s="30" customFormat="1" x14ac:dyDescent="0.35">
      <c r="A50" s="38"/>
      <c r="B50" s="38" t="s">
        <v>42</v>
      </c>
      <c r="C50" s="39" t="s">
        <v>790</v>
      </c>
      <c r="D50" s="37">
        <v>1.1252186915887852</v>
      </c>
      <c r="E50" s="37"/>
      <c r="F50" s="37">
        <f t="shared" si="0"/>
        <v>0</v>
      </c>
      <c r="G50" s="48" t="s">
        <v>795</v>
      </c>
    </row>
    <row r="51" spans="1:7" s="30" customFormat="1" x14ac:dyDescent="0.35">
      <c r="A51" s="38"/>
      <c r="B51" s="38" t="s">
        <v>43</v>
      </c>
      <c r="C51" s="39" t="s">
        <v>505</v>
      </c>
      <c r="D51" s="37">
        <v>1.9132149532710281</v>
      </c>
      <c r="E51" s="37"/>
      <c r="F51" s="37">
        <f t="shared" si="0"/>
        <v>0</v>
      </c>
      <c r="G51" s="48" t="s">
        <v>795</v>
      </c>
    </row>
    <row r="52" spans="1:7" s="30" customFormat="1" x14ac:dyDescent="0.35">
      <c r="A52" s="38"/>
      <c r="B52" s="38" t="s">
        <v>44</v>
      </c>
      <c r="C52" s="39" t="s">
        <v>506</v>
      </c>
      <c r="D52" s="37">
        <v>1.5992074766355142</v>
      </c>
      <c r="E52" s="37"/>
      <c r="F52" s="37">
        <f t="shared" si="0"/>
        <v>0</v>
      </c>
      <c r="G52" s="48" t="s">
        <v>795</v>
      </c>
    </row>
    <row r="53" spans="1:7" s="30" customFormat="1" x14ac:dyDescent="0.35">
      <c r="A53" s="38"/>
      <c r="B53" s="38" t="s">
        <v>45</v>
      </c>
      <c r="C53" s="39" t="s">
        <v>507</v>
      </c>
      <c r="D53" s="37">
        <v>1.8729420560747663</v>
      </c>
      <c r="E53" s="37"/>
      <c r="F53" s="37">
        <f t="shared" si="0"/>
        <v>0</v>
      </c>
      <c r="G53" s="48" t="s">
        <v>795</v>
      </c>
    </row>
    <row r="54" spans="1:7" s="30" customFormat="1" ht="11.5" customHeight="1" x14ac:dyDescent="0.35">
      <c r="A54" s="38"/>
      <c r="B54" s="38"/>
      <c r="C54" s="39"/>
      <c r="D54" s="37"/>
      <c r="E54" s="37"/>
      <c r="F54" s="37"/>
      <c r="G54" s="48"/>
    </row>
    <row r="55" spans="1:7" s="29" customFormat="1" x14ac:dyDescent="0.35">
      <c r="A55" s="34" t="s">
        <v>46</v>
      </c>
      <c r="B55" s="35"/>
      <c r="C55" s="36"/>
      <c r="D55" s="37"/>
      <c r="E55" s="37" t="s">
        <v>5</v>
      </c>
      <c r="F55" s="37"/>
      <c r="G55" s="48"/>
    </row>
    <row r="56" spans="1:7" s="30" customFormat="1" x14ac:dyDescent="0.35">
      <c r="A56" s="38"/>
      <c r="B56" s="38" t="s">
        <v>47</v>
      </c>
      <c r="C56" s="39" t="s">
        <v>574</v>
      </c>
      <c r="D56" s="37">
        <v>0.8755065420560747</v>
      </c>
      <c r="E56" s="37"/>
      <c r="F56" s="37">
        <f t="shared" si="0"/>
        <v>0</v>
      </c>
      <c r="G56" s="48" t="s">
        <v>795</v>
      </c>
    </row>
    <row r="57" spans="1:7" s="30" customFormat="1" x14ac:dyDescent="0.35">
      <c r="A57" s="38"/>
      <c r="B57" s="38" t="s">
        <v>48</v>
      </c>
      <c r="C57" s="39" t="s">
        <v>575</v>
      </c>
      <c r="D57" s="37">
        <v>7.6760747663551419</v>
      </c>
      <c r="E57" s="37"/>
      <c r="F57" s="37">
        <f t="shared" si="0"/>
        <v>0</v>
      </c>
      <c r="G57" s="48" t="s">
        <v>795</v>
      </c>
    </row>
    <row r="58" spans="1:7" s="30" customFormat="1" x14ac:dyDescent="0.35">
      <c r="A58" s="38"/>
      <c r="B58" s="38" t="s">
        <v>49</v>
      </c>
      <c r="C58" s="39" t="s">
        <v>576</v>
      </c>
      <c r="D58" s="37">
        <v>0.8755065420560747</v>
      </c>
      <c r="E58" s="37"/>
      <c r="F58" s="37">
        <f t="shared" si="0"/>
        <v>0</v>
      </c>
      <c r="G58" s="48" t="s">
        <v>795</v>
      </c>
    </row>
    <row r="59" spans="1:7" s="30" customFormat="1" x14ac:dyDescent="0.35">
      <c r="A59" s="38"/>
      <c r="B59" s="38" t="s">
        <v>50</v>
      </c>
      <c r="C59" s="39" t="s">
        <v>577</v>
      </c>
      <c r="D59" s="37">
        <v>0.8755065420560747</v>
      </c>
      <c r="E59" s="37"/>
      <c r="F59" s="37">
        <f t="shared" si="0"/>
        <v>0</v>
      </c>
      <c r="G59" s="48" t="s">
        <v>795</v>
      </c>
    </row>
    <row r="60" spans="1:7" s="30" customFormat="1" ht="11.5" customHeight="1" x14ac:dyDescent="0.35">
      <c r="A60" s="38"/>
      <c r="B60" s="38"/>
      <c r="C60" s="39"/>
      <c r="D60" s="37"/>
      <c r="E60" s="37"/>
      <c r="F60" s="37"/>
      <c r="G60" s="48"/>
    </row>
    <row r="61" spans="1:7" s="29" customFormat="1" x14ac:dyDescent="0.35">
      <c r="A61" s="34" t="s">
        <v>51</v>
      </c>
      <c r="B61" s="35"/>
      <c r="C61" s="36"/>
      <c r="D61" s="37"/>
      <c r="E61" s="37" t="s">
        <v>5</v>
      </c>
      <c r="F61" s="37"/>
      <c r="G61" s="48"/>
    </row>
    <row r="62" spans="1:7" s="30" customFormat="1" x14ac:dyDescent="0.35">
      <c r="A62" s="38"/>
      <c r="B62" s="38" t="s">
        <v>52</v>
      </c>
      <c r="C62" s="39" t="s">
        <v>578</v>
      </c>
      <c r="D62" s="37">
        <v>0.72077383177570087</v>
      </c>
      <c r="E62" s="37"/>
      <c r="F62" s="37">
        <f t="shared" si="0"/>
        <v>0</v>
      </c>
      <c r="G62" s="48" t="s">
        <v>795</v>
      </c>
    </row>
    <row r="63" spans="1:7" s="30" customFormat="1" x14ac:dyDescent="0.35">
      <c r="A63" s="38"/>
      <c r="B63" s="38" t="s">
        <v>53</v>
      </c>
      <c r="C63" s="39" t="s">
        <v>54</v>
      </c>
      <c r="D63" s="37">
        <v>1.0650616822429906</v>
      </c>
      <c r="E63" s="37"/>
      <c r="F63" s="37">
        <f t="shared" si="0"/>
        <v>0</v>
      </c>
      <c r="G63" s="48" t="s">
        <v>795</v>
      </c>
    </row>
    <row r="64" spans="1:7" s="30" customFormat="1" x14ac:dyDescent="0.35">
      <c r="A64" s="38"/>
      <c r="B64" s="38" t="s">
        <v>579</v>
      </c>
      <c r="C64" s="39" t="s">
        <v>598</v>
      </c>
      <c r="D64" s="37">
        <v>0.25990654205607477</v>
      </c>
      <c r="E64" s="37"/>
      <c r="F64" s="37">
        <f t="shared" si="0"/>
        <v>0</v>
      </c>
      <c r="G64" s="48" t="s">
        <v>795</v>
      </c>
    </row>
    <row r="65" spans="1:7" s="30" customFormat="1" x14ac:dyDescent="0.35">
      <c r="A65" s="38"/>
      <c r="B65" s="38" t="s">
        <v>55</v>
      </c>
      <c r="C65" s="39" t="s">
        <v>641</v>
      </c>
      <c r="D65" s="37">
        <v>3.2849158878504676</v>
      </c>
      <c r="E65" s="37"/>
      <c r="F65" s="37">
        <f t="shared" si="0"/>
        <v>0</v>
      </c>
      <c r="G65" s="48" t="s">
        <v>795</v>
      </c>
    </row>
    <row r="66" spans="1:7" s="30" customFormat="1" x14ac:dyDescent="0.35">
      <c r="A66" s="38"/>
      <c r="B66" s="38" t="s">
        <v>56</v>
      </c>
      <c r="C66" s="39" t="s">
        <v>580</v>
      </c>
      <c r="D66" s="37">
        <v>0.39616822429906545</v>
      </c>
      <c r="E66" s="37"/>
      <c r="F66" s="37">
        <f t="shared" si="0"/>
        <v>0</v>
      </c>
      <c r="G66" s="48" t="s">
        <v>795</v>
      </c>
    </row>
    <row r="67" spans="1:7" s="30" customFormat="1" x14ac:dyDescent="0.35">
      <c r="A67" s="38"/>
      <c r="B67" s="38" t="s">
        <v>57</v>
      </c>
      <c r="C67" s="39" t="s">
        <v>581</v>
      </c>
      <c r="D67" s="37">
        <v>0.17350654205607477</v>
      </c>
      <c r="E67" s="37"/>
      <c r="F67" s="37">
        <f t="shared" si="0"/>
        <v>0</v>
      </c>
      <c r="G67" s="48" t="s">
        <v>795</v>
      </c>
    </row>
    <row r="68" spans="1:7" s="30" customFormat="1" x14ac:dyDescent="0.35">
      <c r="A68" s="38"/>
      <c r="B68" s="38" t="s">
        <v>58</v>
      </c>
      <c r="C68" s="39" t="s">
        <v>582</v>
      </c>
      <c r="D68" s="37">
        <v>1.2434130841121496</v>
      </c>
      <c r="E68" s="37"/>
      <c r="F68" s="37">
        <f t="shared" si="0"/>
        <v>0</v>
      </c>
      <c r="G68" s="48" t="s">
        <v>795</v>
      </c>
    </row>
    <row r="69" spans="1:7" s="30" customFormat="1" x14ac:dyDescent="0.35">
      <c r="A69" s="38"/>
      <c r="B69" s="38" t="s">
        <v>59</v>
      </c>
      <c r="C69" s="39" t="s">
        <v>599</v>
      </c>
      <c r="D69" s="37">
        <v>0.32692710280373838</v>
      </c>
      <c r="E69" s="37"/>
      <c r="F69" s="37">
        <f t="shared" si="0"/>
        <v>0</v>
      </c>
      <c r="G69" s="48" t="s">
        <v>795</v>
      </c>
    </row>
    <row r="70" spans="1:7" s="30" customFormat="1" x14ac:dyDescent="0.35">
      <c r="A70" s="38"/>
      <c r="B70" s="38" t="s">
        <v>60</v>
      </c>
      <c r="C70" s="39" t="s">
        <v>583</v>
      </c>
      <c r="D70" s="37">
        <v>0.6959439252336449</v>
      </c>
      <c r="E70" s="37"/>
      <c r="F70" s="37">
        <f t="shared" si="0"/>
        <v>0</v>
      </c>
      <c r="G70" s="48" t="s">
        <v>795</v>
      </c>
    </row>
    <row r="71" spans="1:7" s="30" customFormat="1" x14ac:dyDescent="0.35">
      <c r="A71" s="38"/>
      <c r="B71" s="38" t="s">
        <v>61</v>
      </c>
      <c r="C71" s="39" t="s">
        <v>613</v>
      </c>
      <c r="D71" s="37">
        <v>0.93202990654205609</v>
      </c>
      <c r="E71" s="37"/>
      <c r="F71" s="37">
        <f t="shared" si="0"/>
        <v>0</v>
      </c>
      <c r="G71" s="48" t="s">
        <v>795</v>
      </c>
    </row>
    <row r="72" spans="1:7" s="30" customFormat="1" x14ac:dyDescent="0.35">
      <c r="A72" s="38"/>
      <c r="B72" s="38" t="s">
        <v>62</v>
      </c>
      <c r="C72" s="39" t="s">
        <v>600</v>
      </c>
      <c r="D72" s="37">
        <v>0.24517009345794391</v>
      </c>
      <c r="E72" s="37"/>
      <c r="F72" s="37">
        <f t="shared" si="0"/>
        <v>0</v>
      </c>
      <c r="G72" s="48" t="s">
        <v>795</v>
      </c>
    </row>
    <row r="73" spans="1:7" s="30" customFormat="1" x14ac:dyDescent="0.35">
      <c r="A73" s="38"/>
      <c r="B73" s="38" t="s">
        <v>63</v>
      </c>
      <c r="C73" s="39" t="s">
        <v>584</v>
      </c>
      <c r="D73" s="37">
        <v>0.13282990654205606</v>
      </c>
      <c r="E73" s="37"/>
      <c r="F73" s="37">
        <f t="shared" si="0"/>
        <v>0</v>
      </c>
      <c r="G73" s="48" t="s">
        <v>795</v>
      </c>
    </row>
    <row r="74" spans="1:7" s="30" customFormat="1" x14ac:dyDescent="0.35">
      <c r="A74" s="38"/>
      <c r="B74" s="38" t="s">
        <v>64</v>
      </c>
      <c r="C74" s="39" t="s">
        <v>601</v>
      </c>
      <c r="D74" s="37">
        <v>1.3401084112149533</v>
      </c>
      <c r="E74" s="37"/>
      <c r="F74" s="37">
        <f t="shared" si="0"/>
        <v>0</v>
      </c>
      <c r="G74" s="48" t="s">
        <v>795</v>
      </c>
    </row>
    <row r="75" spans="1:7" s="30" customFormat="1" x14ac:dyDescent="0.35">
      <c r="A75" s="38"/>
      <c r="B75" s="38" t="s">
        <v>65</v>
      </c>
      <c r="C75" s="39" t="s">
        <v>585</v>
      </c>
      <c r="D75" s="37">
        <v>0.2522355140186916</v>
      </c>
      <c r="E75" s="37"/>
      <c r="F75" s="37">
        <f t="shared" si="0"/>
        <v>0</v>
      </c>
      <c r="G75" s="48" t="s">
        <v>795</v>
      </c>
    </row>
    <row r="76" spans="1:7" s="30" customFormat="1" x14ac:dyDescent="0.35">
      <c r="A76" s="38"/>
      <c r="B76" s="38" t="s">
        <v>66</v>
      </c>
      <c r="C76" s="39" t="s">
        <v>67</v>
      </c>
      <c r="D76" s="37">
        <v>1.0066205607476635</v>
      </c>
      <c r="E76" s="37"/>
      <c r="F76" s="37">
        <f t="shared" ref="F76:F139" si="1">D76*E76</f>
        <v>0</v>
      </c>
      <c r="G76" s="48" t="s">
        <v>795</v>
      </c>
    </row>
    <row r="77" spans="1:7" s="30" customFormat="1" x14ac:dyDescent="0.35">
      <c r="A77" s="38"/>
      <c r="B77" s="38" t="s">
        <v>68</v>
      </c>
      <c r="C77" s="39" t="s">
        <v>586</v>
      </c>
      <c r="D77" s="37">
        <v>0.2287177570093458</v>
      </c>
      <c r="E77" s="37"/>
      <c r="F77" s="37">
        <f t="shared" si="1"/>
        <v>0</v>
      </c>
      <c r="G77" s="48" t="s">
        <v>795</v>
      </c>
    </row>
    <row r="78" spans="1:7" s="30" customFormat="1" x14ac:dyDescent="0.35">
      <c r="A78" s="38"/>
      <c r="B78" s="38" t="s">
        <v>69</v>
      </c>
      <c r="C78" s="39" t="s">
        <v>587</v>
      </c>
      <c r="D78" s="37">
        <v>0.13424299065420561</v>
      </c>
      <c r="E78" s="37"/>
      <c r="F78" s="37">
        <f t="shared" si="1"/>
        <v>0</v>
      </c>
      <c r="G78" s="48" t="s">
        <v>795</v>
      </c>
    </row>
    <row r="79" spans="1:7" s="30" customFormat="1" x14ac:dyDescent="0.35">
      <c r="A79" s="38"/>
      <c r="B79" s="38" t="s">
        <v>70</v>
      </c>
      <c r="C79" s="39" t="s">
        <v>588</v>
      </c>
      <c r="D79" s="37">
        <v>0.14847476635514018</v>
      </c>
      <c r="E79" s="37"/>
      <c r="F79" s="37">
        <f t="shared" si="1"/>
        <v>0</v>
      </c>
      <c r="G79" s="48" t="s">
        <v>795</v>
      </c>
    </row>
    <row r="80" spans="1:7" s="30" customFormat="1" x14ac:dyDescent="0.35">
      <c r="A80" s="38"/>
      <c r="B80" s="38" t="s">
        <v>71</v>
      </c>
      <c r="C80" s="39" t="s">
        <v>589</v>
      </c>
      <c r="D80" s="37">
        <v>0.14171214953271027</v>
      </c>
      <c r="E80" s="37"/>
      <c r="F80" s="37">
        <f t="shared" si="1"/>
        <v>0</v>
      </c>
      <c r="G80" s="48" t="s">
        <v>795</v>
      </c>
    </row>
    <row r="81" spans="1:7" s="30" customFormat="1" x14ac:dyDescent="0.35">
      <c r="A81" s="38"/>
      <c r="B81" s="38" t="s">
        <v>72</v>
      </c>
      <c r="C81" s="39" t="s">
        <v>590</v>
      </c>
      <c r="D81" s="37">
        <v>6.615555140186915</v>
      </c>
      <c r="E81" s="37"/>
      <c r="F81" s="37">
        <f t="shared" si="1"/>
        <v>0</v>
      </c>
      <c r="G81" s="48" t="s">
        <v>795</v>
      </c>
    </row>
    <row r="82" spans="1:7" s="30" customFormat="1" x14ac:dyDescent="0.35">
      <c r="A82" s="38"/>
      <c r="B82" s="38" t="s">
        <v>73</v>
      </c>
      <c r="C82" s="39" t="s">
        <v>602</v>
      </c>
      <c r="D82" s="37">
        <v>0.67858317757009345</v>
      </c>
      <c r="E82" s="37"/>
      <c r="F82" s="37">
        <f t="shared" si="1"/>
        <v>0</v>
      </c>
      <c r="G82" s="48" t="s">
        <v>795</v>
      </c>
    </row>
    <row r="83" spans="1:7" s="30" customFormat="1" x14ac:dyDescent="0.35">
      <c r="A83" s="38"/>
      <c r="B83" s="38" t="s">
        <v>74</v>
      </c>
      <c r="C83" s="39" t="s">
        <v>591</v>
      </c>
      <c r="D83" s="37">
        <v>0.40767476635514016</v>
      </c>
      <c r="E83" s="37"/>
      <c r="F83" s="37">
        <f t="shared" si="1"/>
        <v>0</v>
      </c>
      <c r="G83" s="48" t="s">
        <v>795</v>
      </c>
    </row>
    <row r="84" spans="1:7" s="30" customFormat="1" x14ac:dyDescent="0.35">
      <c r="A84" s="38"/>
      <c r="B84" s="38" t="s">
        <v>75</v>
      </c>
      <c r="C84" s="39" t="s">
        <v>603</v>
      </c>
      <c r="D84" s="37">
        <v>8.0753719626168223</v>
      </c>
      <c r="E84" s="37"/>
      <c r="F84" s="37">
        <f t="shared" si="1"/>
        <v>0</v>
      </c>
      <c r="G84" s="48" t="s">
        <v>795</v>
      </c>
    </row>
    <row r="85" spans="1:7" s="30" customFormat="1" x14ac:dyDescent="0.35">
      <c r="A85" s="38"/>
      <c r="B85" s="38" t="s">
        <v>76</v>
      </c>
      <c r="C85" s="39" t="s">
        <v>615</v>
      </c>
      <c r="D85" s="37">
        <v>8.0753719626168223</v>
      </c>
      <c r="E85" s="37"/>
      <c r="F85" s="37">
        <f t="shared" si="1"/>
        <v>0</v>
      </c>
      <c r="G85" s="48" t="s">
        <v>795</v>
      </c>
    </row>
    <row r="86" spans="1:7" s="30" customFormat="1" x14ac:dyDescent="0.35">
      <c r="A86" s="38"/>
      <c r="B86" s="38" t="s">
        <v>77</v>
      </c>
      <c r="C86" s="39" t="s">
        <v>604</v>
      </c>
      <c r="D86" s="37">
        <v>1.9578280373831776</v>
      </c>
      <c r="E86" s="37"/>
      <c r="F86" s="37">
        <f t="shared" si="1"/>
        <v>0</v>
      </c>
      <c r="G86" s="48" t="s">
        <v>795</v>
      </c>
    </row>
    <row r="87" spans="1:7" s="30" customFormat="1" x14ac:dyDescent="0.35">
      <c r="A87" s="38"/>
      <c r="B87" s="38" t="s">
        <v>78</v>
      </c>
      <c r="C87" s="39" t="s">
        <v>605</v>
      </c>
      <c r="D87" s="37">
        <v>0.63497943925233646</v>
      </c>
      <c r="E87" s="37"/>
      <c r="F87" s="37">
        <f t="shared" si="1"/>
        <v>0</v>
      </c>
      <c r="G87" s="48" t="s">
        <v>795</v>
      </c>
    </row>
    <row r="88" spans="1:7" s="30" customFormat="1" x14ac:dyDescent="0.35">
      <c r="A88" s="38"/>
      <c r="B88" s="38" t="s">
        <v>630</v>
      </c>
      <c r="C88" s="39" t="s">
        <v>614</v>
      </c>
      <c r="D88" s="37">
        <v>0.60500186915887855</v>
      </c>
      <c r="E88" s="37"/>
      <c r="F88" s="37">
        <f t="shared" si="1"/>
        <v>0</v>
      </c>
      <c r="G88" s="48" t="s">
        <v>795</v>
      </c>
    </row>
    <row r="89" spans="1:7" s="30" customFormat="1" x14ac:dyDescent="0.35">
      <c r="A89" s="38"/>
      <c r="B89" s="38" t="s">
        <v>79</v>
      </c>
      <c r="C89" s="39" t="s">
        <v>592</v>
      </c>
      <c r="D89" s="37">
        <v>0.29361869158878506</v>
      </c>
      <c r="E89" s="37"/>
      <c r="F89" s="37">
        <f t="shared" si="1"/>
        <v>0</v>
      </c>
      <c r="G89" s="48" t="s">
        <v>795</v>
      </c>
    </row>
    <row r="90" spans="1:7" s="30" customFormat="1" x14ac:dyDescent="0.35">
      <c r="A90" s="38"/>
      <c r="B90" s="38" t="s">
        <v>80</v>
      </c>
      <c r="C90" s="39" t="s">
        <v>593</v>
      </c>
      <c r="D90" s="37">
        <v>0.29402242990654209</v>
      </c>
      <c r="E90" s="37"/>
      <c r="F90" s="37">
        <f t="shared" si="1"/>
        <v>0</v>
      </c>
      <c r="G90" s="48" t="s">
        <v>795</v>
      </c>
    </row>
    <row r="91" spans="1:7" s="30" customFormat="1" x14ac:dyDescent="0.35">
      <c r="A91" s="38"/>
      <c r="B91" s="38" t="s">
        <v>81</v>
      </c>
      <c r="C91" s="39" t="s">
        <v>638</v>
      </c>
      <c r="D91" s="37">
        <v>0.47812710280373832</v>
      </c>
      <c r="E91" s="37"/>
      <c r="F91" s="37">
        <f t="shared" si="1"/>
        <v>0</v>
      </c>
      <c r="G91" s="48" t="s">
        <v>795</v>
      </c>
    </row>
    <row r="92" spans="1:7" s="30" customFormat="1" x14ac:dyDescent="0.35">
      <c r="A92" s="38"/>
      <c r="B92" s="38" t="s">
        <v>82</v>
      </c>
      <c r="C92" s="39" t="s">
        <v>639</v>
      </c>
      <c r="D92" s="37">
        <v>0.15543925233644859</v>
      </c>
      <c r="E92" s="37"/>
      <c r="F92" s="37">
        <f t="shared" si="1"/>
        <v>0</v>
      </c>
      <c r="G92" s="48" t="s">
        <v>795</v>
      </c>
    </row>
    <row r="93" spans="1:7" s="30" customFormat="1" x14ac:dyDescent="0.35">
      <c r="A93" s="38"/>
      <c r="B93" s="38" t="s">
        <v>83</v>
      </c>
      <c r="C93" s="39" t="s">
        <v>640</v>
      </c>
      <c r="D93" s="37">
        <v>0.39202990654205611</v>
      </c>
      <c r="E93" s="37"/>
      <c r="F93" s="37">
        <f t="shared" si="1"/>
        <v>0</v>
      </c>
      <c r="G93" s="48" t="s">
        <v>795</v>
      </c>
    </row>
    <row r="94" spans="1:7" s="30" customFormat="1" x14ac:dyDescent="0.35">
      <c r="A94" s="38"/>
      <c r="B94" s="38" t="s">
        <v>84</v>
      </c>
      <c r="C94" s="39" t="s">
        <v>85</v>
      </c>
      <c r="D94" s="37">
        <v>1.1396523364485982</v>
      </c>
      <c r="E94" s="37"/>
      <c r="F94" s="37">
        <f t="shared" si="1"/>
        <v>0</v>
      </c>
      <c r="G94" s="48" t="s">
        <v>795</v>
      </c>
    </row>
    <row r="95" spans="1:7" s="30" customFormat="1" x14ac:dyDescent="0.35">
      <c r="A95" s="38"/>
      <c r="B95" s="38" t="s">
        <v>86</v>
      </c>
      <c r="C95" s="39" t="s">
        <v>594</v>
      </c>
      <c r="D95" s="37">
        <v>0.51254579439252335</v>
      </c>
      <c r="E95" s="37"/>
      <c r="F95" s="37">
        <f t="shared" si="1"/>
        <v>0</v>
      </c>
      <c r="G95" s="48" t="s">
        <v>795</v>
      </c>
    </row>
    <row r="96" spans="1:7" s="30" customFormat="1" x14ac:dyDescent="0.35">
      <c r="A96" s="38"/>
      <c r="B96" s="38" t="s">
        <v>87</v>
      </c>
      <c r="C96" s="39" t="s">
        <v>595</v>
      </c>
      <c r="D96" s="37">
        <v>0.20116261682242992</v>
      </c>
      <c r="E96" s="37"/>
      <c r="F96" s="37">
        <f t="shared" si="1"/>
        <v>0</v>
      </c>
      <c r="G96" s="48" t="s">
        <v>795</v>
      </c>
    </row>
    <row r="97" spans="1:7" s="30" customFormat="1" x14ac:dyDescent="0.35">
      <c r="A97" s="38"/>
      <c r="B97" s="38" t="s">
        <v>88</v>
      </c>
      <c r="C97" s="39" t="s">
        <v>596</v>
      </c>
      <c r="D97" s="37">
        <v>0.28110280373831781</v>
      </c>
      <c r="E97" s="37"/>
      <c r="F97" s="37">
        <f t="shared" si="1"/>
        <v>0</v>
      </c>
      <c r="G97" s="48" t="s">
        <v>795</v>
      </c>
    </row>
    <row r="98" spans="1:7" s="30" customFormat="1" x14ac:dyDescent="0.35">
      <c r="A98" s="38"/>
      <c r="B98" s="38" t="s">
        <v>89</v>
      </c>
      <c r="C98" s="39" t="s">
        <v>597</v>
      </c>
      <c r="D98" s="37">
        <v>0.18894953271028039</v>
      </c>
      <c r="E98" s="37"/>
      <c r="F98" s="37">
        <f t="shared" si="1"/>
        <v>0</v>
      </c>
      <c r="G98" s="48" t="s">
        <v>795</v>
      </c>
    </row>
    <row r="99" spans="1:7" s="30" customFormat="1" x14ac:dyDescent="0.35">
      <c r="A99" s="38"/>
      <c r="B99" s="38" t="s">
        <v>90</v>
      </c>
      <c r="C99" s="39" t="s">
        <v>606</v>
      </c>
      <c r="D99" s="37">
        <v>4.2897196261682244E-2</v>
      </c>
      <c r="E99" s="37"/>
      <c r="F99" s="37">
        <f t="shared" si="1"/>
        <v>0</v>
      </c>
      <c r="G99" s="48" t="s">
        <v>795</v>
      </c>
    </row>
    <row r="100" spans="1:7" s="30" customFormat="1" ht="11.5" customHeight="1" x14ac:dyDescent="0.35">
      <c r="A100" s="38"/>
      <c r="B100" s="38"/>
      <c r="C100" s="39"/>
      <c r="D100" s="37"/>
      <c r="E100" s="37"/>
      <c r="F100" s="37"/>
      <c r="G100" s="48"/>
    </row>
    <row r="101" spans="1:7" s="29" customFormat="1" x14ac:dyDescent="0.35">
      <c r="A101" s="34" t="s">
        <v>91</v>
      </c>
      <c r="B101" s="35"/>
      <c r="C101" s="36"/>
      <c r="D101" s="37"/>
      <c r="E101" s="37" t="s">
        <v>5</v>
      </c>
      <c r="F101" s="37"/>
      <c r="G101" s="48"/>
    </row>
    <row r="102" spans="1:7" s="30" customFormat="1" x14ac:dyDescent="0.35">
      <c r="A102" s="38"/>
      <c r="B102" s="38" t="s">
        <v>92</v>
      </c>
      <c r="C102" s="39" t="s">
        <v>719</v>
      </c>
      <c r="D102" s="37">
        <v>12.397087850467289</v>
      </c>
      <c r="E102" s="37"/>
      <c r="F102" s="37">
        <f t="shared" si="1"/>
        <v>0</v>
      </c>
      <c r="G102" s="48" t="s">
        <v>795</v>
      </c>
    </row>
    <row r="103" spans="1:7" s="30" customFormat="1" x14ac:dyDescent="0.35">
      <c r="A103" s="38"/>
      <c r="B103" s="38" t="s">
        <v>93</v>
      </c>
      <c r="C103" s="39" t="s">
        <v>720</v>
      </c>
      <c r="D103" s="37">
        <v>0.62438130841121509</v>
      </c>
      <c r="E103" s="37"/>
      <c r="F103" s="37">
        <f t="shared" si="1"/>
        <v>0</v>
      </c>
      <c r="G103" s="48" t="s">
        <v>795</v>
      </c>
    </row>
    <row r="104" spans="1:7" s="30" customFormat="1" x14ac:dyDescent="0.35">
      <c r="A104" s="38"/>
      <c r="B104" s="38" t="s">
        <v>94</v>
      </c>
      <c r="C104" s="39" t="s">
        <v>721</v>
      </c>
      <c r="D104" s="37">
        <v>39.044220560747661</v>
      </c>
      <c r="E104" s="37"/>
      <c r="F104" s="37">
        <f t="shared" si="1"/>
        <v>0</v>
      </c>
      <c r="G104" s="48" t="s">
        <v>795</v>
      </c>
    </row>
    <row r="105" spans="1:7" s="30" customFormat="1" x14ac:dyDescent="0.35">
      <c r="A105" s="38"/>
      <c r="B105" s="38" t="s">
        <v>95</v>
      </c>
      <c r="C105" s="39" t="s">
        <v>96</v>
      </c>
      <c r="D105" s="37">
        <v>9.7316074766355154</v>
      </c>
      <c r="E105" s="37"/>
      <c r="F105" s="37">
        <f t="shared" si="1"/>
        <v>0</v>
      </c>
      <c r="G105" s="48" t="s">
        <v>795</v>
      </c>
    </row>
    <row r="106" spans="1:7" s="30" customFormat="1" x14ac:dyDescent="0.35">
      <c r="A106" s="38"/>
      <c r="B106" s="38" t="s">
        <v>97</v>
      </c>
      <c r="C106" s="39" t="s">
        <v>98</v>
      </c>
      <c r="D106" s="37">
        <v>1.0956448598130839</v>
      </c>
      <c r="E106" s="37"/>
      <c r="F106" s="37">
        <f t="shared" si="1"/>
        <v>0</v>
      </c>
      <c r="G106" s="48" t="s">
        <v>795</v>
      </c>
    </row>
    <row r="107" spans="1:7" s="30" customFormat="1" x14ac:dyDescent="0.35">
      <c r="A107" s="38"/>
      <c r="B107" s="38" t="s">
        <v>99</v>
      </c>
      <c r="C107" s="39" t="s">
        <v>635</v>
      </c>
      <c r="D107" s="37">
        <v>2.0602766355140187</v>
      </c>
      <c r="E107" s="37"/>
      <c r="F107" s="37">
        <f t="shared" si="1"/>
        <v>0</v>
      </c>
      <c r="G107" s="48" t="s">
        <v>795</v>
      </c>
    </row>
    <row r="108" spans="1:7" s="30" customFormat="1" x14ac:dyDescent="0.35">
      <c r="A108" s="38"/>
      <c r="B108" s="38" t="s">
        <v>100</v>
      </c>
      <c r="C108" s="39" t="s">
        <v>508</v>
      </c>
      <c r="D108" s="37">
        <v>0.70694579439252347</v>
      </c>
      <c r="E108" s="37"/>
      <c r="F108" s="37">
        <f t="shared" si="1"/>
        <v>0</v>
      </c>
      <c r="G108" s="48" t="s">
        <v>795</v>
      </c>
    </row>
    <row r="109" spans="1:7" s="30" customFormat="1" x14ac:dyDescent="0.35">
      <c r="A109" s="38"/>
      <c r="B109" s="38" t="s">
        <v>101</v>
      </c>
      <c r="C109" s="39" t="s">
        <v>722</v>
      </c>
      <c r="D109" s="37">
        <v>2.8527140186915889</v>
      </c>
      <c r="E109" s="37"/>
      <c r="F109" s="37">
        <f t="shared" si="1"/>
        <v>0</v>
      </c>
      <c r="G109" s="48" t="s">
        <v>795</v>
      </c>
    </row>
    <row r="110" spans="1:7" s="30" customFormat="1" x14ac:dyDescent="0.35">
      <c r="A110" s="38"/>
      <c r="B110" s="38" t="s">
        <v>102</v>
      </c>
      <c r="C110" s="39" t="s">
        <v>103</v>
      </c>
      <c r="D110" s="37">
        <v>3.5263514018691593</v>
      </c>
      <c r="E110" s="37"/>
      <c r="F110" s="37">
        <f t="shared" si="1"/>
        <v>0</v>
      </c>
      <c r="G110" s="48" t="s">
        <v>795</v>
      </c>
    </row>
    <row r="111" spans="1:7" s="30" customFormat="1" x14ac:dyDescent="0.35">
      <c r="A111" s="38"/>
      <c r="B111" s="38" t="s">
        <v>104</v>
      </c>
      <c r="C111" s="39" t="s">
        <v>723</v>
      </c>
      <c r="D111" s="37">
        <v>31.540945794392524</v>
      </c>
      <c r="E111" s="37"/>
      <c r="F111" s="37">
        <f t="shared" si="1"/>
        <v>0</v>
      </c>
      <c r="G111" s="48" t="s">
        <v>795</v>
      </c>
    </row>
    <row r="112" spans="1:7" s="30" customFormat="1" x14ac:dyDescent="0.35">
      <c r="A112" s="38"/>
      <c r="B112" s="38" t="s">
        <v>105</v>
      </c>
      <c r="C112" s="39" t="s">
        <v>724</v>
      </c>
      <c r="D112" s="37">
        <v>1.6445271028037383</v>
      </c>
      <c r="E112" s="37"/>
      <c r="F112" s="37">
        <f t="shared" si="1"/>
        <v>0</v>
      </c>
      <c r="G112" s="48" t="s">
        <v>795</v>
      </c>
    </row>
    <row r="113" spans="1:7" s="30" customFormat="1" x14ac:dyDescent="0.35">
      <c r="A113" s="38"/>
      <c r="B113" s="38" t="s">
        <v>106</v>
      </c>
      <c r="C113" s="39" t="s">
        <v>725</v>
      </c>
      <c r="D113" s="37">
        <v>1.1467177570093459</v>
      </c>
      <c r="E113" s="37"/>
      <c r="F113" s="37">
        <f t="shared" si="1"/>
        <v>0</v>
      </c>
      <c r="G113" s="48" t="s">
        <v>795</v>
      </c>
    </row>
    <row r="114" spans="1:7" s="30" customFormat="1" x14ac:dyDescent="0.35">
      <c r="A114" s="38"/>
      <c r="B114" s="38" t="s">
        <v>107</v>
      </c>
      <c r="C114" s="39" t="s">
        <v>726</v>
      </c>
      <c r="D114" s="37">
        <v>0.76680000000000004</v>
      </c>
      <c r="E114" s="37"/>
      <c r="F114" s="37">
        <f t="shared" si="1"/>
        <v>0</v>
      </c>
      <c r="G114" s="48" t="s">
        <v>795</v>
      </c>
    </row>
    <row r="115" spans="1:7" s="30" customFormat="1" x14ac:dyDescent="0.35">
      <c r="A115" s="38"/>
      <c r="B115" s="38" t="s">
        <v>108</v>
      </c>
      <c r="C115" s="39" t="s">
        <v>727</v>
      </c>
      <c r="D115" s="37">
        <v>1.2009196261682245</v>
      </c>
      <c r="E115" s="37"/>
      <c r="F115" s="37">
        <f t="shared" si="1"/>
        <v>0</v>
      </c>
      <c r="G115" s="48" t="s">
        <v>795</v>
      </c>
    </row>
    <row r="116" spans="1:7" s="30" customFormat="1" x14ac:dyDescent="0.35">
      <c r="A116" s="38"/>
      <c r="B116" s="38" t="s">
        <v>109</v>
      </c>
      <c r="C116" s="39" t="s">
        <v>728</v>
      </c>
      <c r="D116" s="37">
        <v>1.1836598130841123</v>
      </c>
      <c r="E116" s="37"/>
      <c r="F116" s="37">
        <f t="shared" si="1"/>
        <v>0</v>
      </c>
      <c r="G116" s="48" t="s">
        <v>795</v>
      </c>
    </row>
    <row r="117" spans="1:7" s="30" customFormat="1" x14ac:dyDescent="0.35">
      <c r="A117" s="38"/>
      <c r="B117" s="38" t="s">
        <v>110</v>
      </c>
      <c r="C117" s="39" t="s">
        <v>791</v>
      </c>
      <c r="D117" s="37">
        <v>1.3573682242990655</v>
      </c>
      <c r="E117" s="37"/>
      <c r="F117" s="37">
        <f t="shared" si="1"/>
        <v>0</v>
      </c>
      <c r="G117" s="48" t="s">
        <v>795</v>
      </c>
    </row>
    <row r="118" spans="1:7" s="30" customFormat="1" x14ac:dyDescent="0.35">
      <c r="A118" s="38"/>
      <c r="B118" s="38" t="s">
        <v>111</v>
      </c>
      <c r="C118" s="39" t="s">
        <v>729</v>
      </c>
      <c r="D118" s="37">
        <v>2.5933121495327103</v>
      </c>
      <c r="E118" s="37"/>
      <c r="F118" s="37">
        <f t="shared" si="1"/>
        <v>0</v>
      </c>
      <c r="G118" s="48" t="s">
        <v>795</v>
      </c>
    </row>
    <row r="119" spans="1:7" s="30" customFormat="1" x14ac:dyDescent="0.35">
      <c r="A119" s="38"/>
      <c r="B119" s="38" t="s">
        <v>112</v>
      </c>
      <c r="C119" s="39" t="s">
        <v>633</v>
      </c>
      <c r="D119" s="37">
        <v>0.97967102803738315</v>
      </c>
      <c r="E119" s="37"/>
      <c r="F119" s="37">
        <f t="shared" si="1"/>
        <v>0</v>
      </c>
      <c r="G119" s="48" t="s">
        <v>795</v>
      </c>
    </row>
    <row r="120" spans="1:7" s="30" customFormat="1" x14ac:dyDescent="0.35">
      <c r="A120" s="38"/>
      <c r="B120" s="38" t="s">
        <v>113</v>
      </c>
      <c r="C120" s="39" t="s">
        <v>730</v>
      </c>
      <c r="D120" s="37">
        <v>3.2849158878504676</v>
      </c>
      <c r="E120" s="37"/>
      <c r="F120" s="37">
        <f t="shared" si="1"/>
        <v>0</v>
      </c>
      <c r="G120" s="48" t="s">
        <v>795</v>
      </c>
    </row>
    <row r="121" spans="1:7" s="30" customFormat="1" x14ac:dyDescent="0.35">
      <c r="A121" s="38"/>
      <c r="B121" s="38" t="s">
        <v>114</v>
      </c>
      <c r="C121" s="39" t="s">
        <v>731</v>
      </c>
      <c r="D121" s="37">
        <v>3.1641981308411213</v>
      </c>
      <c r="E121" s="37"/>
      <c r="F121" s="37">
        <f t="shared" si="1"/>
        <v>0</v>
      </c>
      <c r="G121" s="48" t="s">
        <v>795</v>
      </c>
    </row>
    <row r="122" spans="1:7" s="30" customFormat="1" x14ac:dyDescent="0.35">
      <c r="A122" s="38"/>
      <c r="B122" s="38" t="s">
        <v>115</v>
      </c>
      <c r="C122" s="39" t="s">
        <v>732</v>
      </c>
      <c r="D122" s="37">
        <v>5.3883925233644856</v>
      </c>
      <c r="E122" s="37"/>
      <c r="F122" s="37">
        <f t="shared" si="1"/>
        <v>0</v>
      </c>
      <c r="G122" s="48" t="s">
        <v>795</v>
      </c>
    </row>
    <row r="123" spans="1:7" s="30" customFormat="1" x14ac:dyDescent="0.35">
      <c r="A123" s="38"/>
      <c r="B123" s="38" t="s">
        <v>116</v>
      </c>
      <c r="C123" s="39" t="s">
        <v>733</v>
      </c>
      <c r="D123" s="37">
        <v>11.017237383177569</v>
      </c>
      <c r="E123" s="37"/>
      <c r="F123" s="37">
        <f t="shared" si="1"/>
        <v>0</v>
      </c>
      <c r="G123" s="48" t="s">
        <v>795</v>
      </c>
    </row>
    <row r="124" spans="1:7" s="30" customFormat="1" x14ac:dyDescent="0.35">
      <c r="A124" s="38"/>
      <c r="B124" s="38" t="s">
        <v>117</v>
      </c>
      <c r="C124" s="39" t="s">
        <v>634</v>
      </c>
      <c r="D124" s="37">
        <v>0.63770467289719623</v>
      </c>
      <c r="E124" s="37"/>
      <c r="F124" s="37">
        <f t="shared" si="1"/>
        <v>0</v>
      </c>
      <c r="G124" s="48" t="s">
        <v>795</v>
      </c>
    </row>
    <row r="125" spans="1:7" s="30" customFormat="1" x14ac:dyDescent="0.35">
      <c r="A125" s="38"/>
      <c r="B125" s="38" t="s">
        <v>118</v>
      </c>
      <c r="C125" s="39" t="s">
        <v>734</v>
      </c>
      <c r="D125" s="37">
        <v>4.5815214953271033</v>
      </c>
      <c r="E125" s="37"/>
      <c r="F125" s="37">
        <f t="shared" si="1"/>
        <v>0</v>
      </c>
      <c r="G125" s="48" t="s">
        <v>795</v>
      </c>
    </row>
    <row r="126" spans="1:7" s="30" customFormat="1" x14ac:dyDescent="0.35">
      <c r="A126" s="38"/>
      <c r="B126" s="38" t="s">
        <v>119</v>
      </c>
      <c r="C126" s="39" t="s">
        <v>735</v>
      </c>
      <c r="D126" s="37">
        <v>5.6044934579439252</v>
      </c>
      <c r="E126" s="37"/>
      <c r="F126" s="37">
        <f t="shared" si="1"/>
        <v>0</v>
      </c>
      <c r="G126" s="48" t="s">
        <v>795</v>
      </c>
    </row>
    <row r="127" spans="1:7" s="30" customFormat="1" x14ac:dyDescent="0.35">
      <c r="A127" s="38"/>
      <c r="B127" s="38" t="s">
        <v>120</v>
      </c>
      <c r="C127" s="39" t="s">
        <v>736</v>
      </c>
      <c r="D127" s="37">
        <v>0.6863551401869159</v>
      </c>
      <c r="E127" s="37"/>
      <c r="F127" s="37">
        <f t="shared" si="1"/>
        <v>0</v>
      </c>
      <c r="G127" s="48" t="s">
        <v>795</v>
      </c>
    </row>
    <row r="128" spans="1:7" s="30" customFormat="1" x14ac:dyDescent="0.35">
      <c r="A128" s="38"/>
      <c r="B128" s="38" t="s">
        <v>121</v>
      </c>
      <c r="C128" s="39" t="s">
        <v>509</v>
      </c>
      <c r="D128" s="37">
        <v>0.30399999999999999</v>
      </c>
      <c r="E128" s="37"/>
      <c r="F128" s="37">
        <f t="shared" si="1"/>
        <v>0</v>
      </c>
      <c r="G128" s="48" t="s">
        <v>795</v>
      </c>
    </row>
    <row r="129" spans="1:7" s="30" customFormat="1" x14ac:dyDescent="0.35">
      <c r="A129" s="38"/>
      <c r="B129" s="38" t="s">
        <v>122</v>
      </c>
      <c r="C129" s="39" t="s">
        <v>737</v>
      </c>
      <c r="D129" s="37">
        <v>18.001884112149533</v>
      </c>
      <c r="E129" s="37"/>
      <c r="F129" s="37">
        <f t="shared" si="1"/>
        <v>0</v>
      </c>
      <c r="G129" s="48" t="s">
        <v>795</v>
      </c>
    </row>
    <row r="130" spans="1:7" s="30" customFormat="1" x14ac:dyDescent="0.35">
      <c r="A130" s="38"/>
      <c r="B130" s="38" t="s">
        <v>123</v>
      </c>
      <c r="C130" s="39" t="s">
        <v>738</v>
      </c>
      <c r="D130" s="37">
        <v>17.577050467289723</v>
      </c>
      <c r="E130" s="37"/>
      <c r="F130" s="37">
        <f t="shared" si="1"/>
        <v>0</v>
      </c>
      <c r="G130" s="48" t="s">
        <v>795</v>
      </c>
    </row>
    <row r="131" spans="1:7" s="30" customFormat="1" x14ac:dyDescent="0.35">
      <c r="A131" s="38"/>
      <c r="B131" s="38" t="s">
        <v>124</v>
      </c>
      <c r="C131" s="39" t="s">
        <v>125</v>
      </c>
      <c r="D131" s="37">
        <v>0.36942056074766355</v>
      </c>
      <c r="E131" s="37"/>
      <c r="F131" s="37">
        <f t="shared" si="1"/>
        <v>0</v>
      </c>
      <c r="G131" s="48" t="s">
        <v>795</v>
      </c>
    </row>
    <row r="132" spans="1:7" s="30" customFormat="1" x14ac:dyDescent="0.35">
      <c r="A132" s="38"/>
      <c r="B132" s="38" t="s">
        <v>126</v>
      </c>
      <c r="C132" s="39" t="s">
        <v>127</v>
      </c>
      <c r="D132" s="37">
        <v>1851.4018691588783</v>
      </c>
      <c r="E132" s="37"/>
      <c r="F132" s="37">
        <f t="shared" si="1"/>
        <v>0</v>
      </c>
      <c r="G132" s="48" t="s">
        <v>795</v>
      </c>
    </row>
    <row r="133" spans="1:7" s="30" customFormat="1" x14ac:dyDescent="0.35">
      <c r="A133" s="38"/>
      <c r="B133" s="38" t="s">
        <v>128</v>
      </c>
      <c r="C133" s="39" t="s">
        <v>792</v>
      </c>
      <c r="D133" s="37">
        <v>11.525921495327102</v>
      </c>
      <c r="E133" s="37"/>
      <c r="F133" s="37">
        <f t="shared" si="1"/>
        <v>0</v>
      </c>
      <c r="G133" s="48" t="s">
        <v>795</v>
      </c>
    </row>
    <row r="134" spans="1:7" s="30" customFormat="1" x14ac:dyDescent="0.35">
      <c r="A134" s="38"/>
      <c r="B134" s="38" t="s">
        <v>129</v>
      </c>
      <c r="C134" s="39" t="s">
        <v>739</v>
      </c>
      <c r="D134" s="37">
        <v>3.812198130841121</v>
      </c>
      <c r="E134" s="37"/>
      <c r="F134" s="37">
        <f t="shared" si="1"/>
        <v>0</v>
      </c>
      <c r="G134" s="48" t="s">
        <v>795</v>
      </c>
    </row>
    <row r="135" spans="1:7" s="30" customFormat="1" x14ac:dyDescent="0.35">
      <c r="A135" s="38"/>
      <c r="B135" s="38" t="s">
        <v>130</v>
      </c>
      <c r="C135" s="39" t="s">
        <v>510</v>
      </c>
      <c r="D135" s="37">
        <v>1.015603738317757</v>
      </c>
      <c r="E135" s="37"/>
      <c r="F135" s="37">
        <f t="shared" si="1"/>
        <v>0</v>
      </c>
      <c r="G135" s="48" t="s">
        <v>795</v>
      </c>
    </row>
    <row r="136" spans="1:7" s="30" customFormat="1" x14ac:dyDescent="0.35">
      <c r="A136" s="38"/>
      <c r="B136" s="38" t="s">
        <v>131</v>
      </c>
      <c r="C136" s="39" t="s">
        <v>740</v>
      </c>
      <c r="D136" s="37">
        <v>3.7789906542056082</v>
      </c>
      <c r="E136" s="37"/>
      <c r="F136" s="37">
        <f t="shared" si="1"/>
        <v>0</v>
      </c>
      <c r="G136" s="48" t="s">
        <v>795</v>
      </c>
    </row>
    <row r="137" spans="1:7" s="30" customFormat="1" x14ac:dyDescent="0.35">
      <c r="A137" s="38"/>
      <c r="B137" s="38" t="s">
        <v>132</v>
      </c>
      <c r="C137" s="39" t="s">
        <v>741</v>
      </c>
      <c r="D137" s="37">
        <v>44.430897196261682</v>
      </c>
      <c r="E137" s="37"/>
      <c r="F137" s="37">
        <f t="shared" si="1"/>
        <v>0</v>
      </c>
      <c r="G137" s="48" t="s">
        <v>795</v>
      </c>
    </row>
    <row r="138" spans="1:7" s="30" customFormat="1" x14ac:dyDescent="0.35">
      <c r="A138" s="38"/>
      <c r="B138" s="38" t="s">
        <v>133</v>
      </c>
      <c r="C138" s="39" t="s">
        <v>742</v>
      </c>
      <c r="D138" s="37">
        <v>6.4665757009345795</v>
      </c>
      <c r="E138" s="37"/>
      <c r="F138" s="37">
        <f t="shared" si="1"/>
        <v>0</v>
      </c>
      <c r="G138" s="48" t="s">
        <v>795</v>
      </c>
    </row>
    <row r="139" spans="1:7" s="30" customFormat="1" x14ac:dyDescent="0.35">
      <c r="A139" s="38"/>
      <c r="B139" s="38" t="s">
        <v>134</v>
      </c>
      <c r="C139" s="39" t="s">
        <v>743</v>
      </c>
      <c r="D139" s="37">
        <v>6.6688485981308414</v>
      </c>
      <c r="E139" s="37"/>
      <c r="F139" s="37">
        <f t="shared" si="1"/>
        <v>0</v>
      </c>
      <c r="G139" s="48" t="s">
        <v>795</v>
      </c>
    </row>
    <row r="140" spans="1:7" s="30" customFormat="1" x14ac:dyDescent="0.35">
      <c r="A140" s="38"/>
      <c r="B140" s="38" t="s">
        <v>135</v>
      </c>
      <c r="C140" s="39" t="s">
        <v>744</v>
      </c>
      <c r="D140" s="37">
        <v>6.2397757009345804</v>
      </c>
      <c r="E140" s="37"/>
      <c r="F140" s="37">
        <f t="shared" ref="F140:F196" si="2">D140*E140</f>
        <v>0</v>
      </c>
      <c r="G140" s="48" t="s">
        <v>795</v>
      </c>
    </row>
    <row r="141" spans="1:7" s="30" customFormat="1" x14ac:dyDescent="0.35">
      <c r="A141" s="38"/>
      <c r="B141" s="38" t="s">
        <v>136</v>
      </c>
      <c r="C141" s="39" t="s">
        <v>745</v>
      </c>
      <c r="D141" s="37">
        <v>6.9675140186915883</v>
      </c>
      <c r="E141" s="37"/>
      <c r="F141" s="37">
        <f t="shared" si="2"/>
        <v>0</v>
      </c>
      <c r="G141" s="48" t="s">
        <v>795</v>
      </c>
    </row>
    <row r="142" spans="1:7" s="30" customFormat="1" x14ac:dyDescent="0.35">
      <c r="A142" s="38"/>
      <c r="B142" s="38" t="s">
        <v>137</v>
      </c>
      <c r="C142" s="39" t="s">
        <v>746</v>
      </c>
      <c r="D142" s="37">
        <v>9.7825794392523377</v>
      </c>
      <c r="E142" s="37"/>
      <c r="F142" s="37">
        <f t="shared" si="2"/>
        <v>0</v>
      </c>
      <c r="G142" s="48" t="s">
        <v>795</v>
      </c>
    </row>
    <row r="143" spans="1:7" s="30" customFormat="1" x14ac:dyDescent="0.35">
      <c r="A143" s="38"/>
      <c r="B143" s="38" t="s">
        <v>138</v>
      </c>
      <c r="C143" s="39" t="s">
        <v>747</v>
      </c>
      <c r="D143" s="37">
        <v>6.5473233644859805</v>
      </c>
      <c r="E143" s="37"/>
      <c r="F143" s="37">
        <f t="shared" si="2"/>
        <v>0</v>
      </c>
      <c r="G143" s="48" t="s">
        <v>795</v>
      </c>
    </row>
    <row r="144" spans="1:7" s="30" customFormat="1" x14ac:dyDescent="0.35">
      <c r="A144" s="38"/>
      <c r="B144" s="38" t="s">
        <v>139</v>
      </c>
      <c r="C144" s="39" t="s">
        <v>748</v>
      </c>
      <c r="D144" s="37">
        <v>105.73876261682243</v>
      </c>
      <c r="E144" s="37"/>
      <c r="F144" s="37">
        <f t="shared" si="2"/>
        <v>0</v>
      </c>
      <c r="G144" s="48" t="s">
        <v>795</v>
      </c>
    </row>
    <row r="145" spans="1:7" s="30" customFormat="1" x14ac:dyDescent="0.35">
      <c r="A145" s="38"/>
      <c r="B145" s="38" t="s">
        <v>140</v>
      </c>
      <c r="C145" s="39" t="s">
        <v>749</v>
      </c>
      <c r="D145" s="37">
        <v>1.2967065420560746</v>
      </c>
      <c r="E145" s="37"/>
      <c r="F145" s="37">
        <f t="shared" si="2"/>
        <v>0</v>
      </c>
      <c r="G145" s="48" t="s">
        <v>795</v>
      </c>
    </row>
    <row r="146" spans="1:7" s="30" customFormat="1" x14ac:dyDescent="0.35">
      <c r="A146" s="38"/>
      <c r="B146" s="38" t="s">
        <v>141</v>
      </c>
      <c r="C146" s="39" t="s">
        <v>616</v>
      </c>
      <c r="D146" s="37">
        <v>1.9190691588785045</v>
      </c>
      <c r="E146" s="37"/>
      <c r="F146" s="37">
        <f t="shared" si="2"/>
        <v>0</v>
      </c>
      <c r="G146" s="48" t="s">
        <v>795</v>
      </c>
    </row>
    <row r="147" spans="1:7" s="30" customFormat="1" x14ac:dyDescent="0.35">
      <c r="A147" s="38"/>
      <c r="B147" s="38" t="s">
        <v>142</v>
      </c>
      <c r="C147" s="39" t="s">
        <v>750</v>
      </c>
      <c r="D147" s="37">
        <v>0.95655700934579446</v>
      </c>
      <c r="E147" s="37"/>
      <c r="F147" s="37">
        <f t="shared" si="2"/>
        <v>0</v>
      </c>
      <c r="G147" s="48" t="s">
        <v>795</v>
      </c>
    </row>
    <row r="148" spans="1:7" s="30" customFormat="1" x14ac:dyDescent="0.35">
      <c r="A148" s="38"/>
      <c r="B148" s="38" t="s">
        <v>143</v>
      </c>
      <c r="C148" s="39" t="s">
        <v>751</v>
      </c>
      <c r="D148" s="37">
        <v>10.959072897196261</v>
      </c>
      <c r="E148" s="37"/>
      <c r="F148" s="37">
        <f t="shared" si="2"/>
        <v>0</v>
      </c>
      <c r="G148" s="48" t="s">
        <v>795</v>
      </c>
    </row>
    <row r="149" spans="1:7" s="30" customFormat="1" x14ac:dyDescent="0.35">
      <c r="A149" s="38"/>
      <c r="B149" s="38" t="s">
        <v>144</v>
      </c>
      <c r="C149" s="39" t="s">
        <v>752</v>
      </c>
      <c r="D149" s="37">
        <v>12.822123364485982</v>
      </c>
      <c r="E149" s="37"/>
      <c r="F149" s="37">
        <f t="shared" si="2"/>
        <v>0</v>
      </c>
      <c r="G149" s="48" t="s">
        <v>795</v>
      </c>
    </row>
    <row r="150" spans="1:7" s="30" customFormat="1" x14ac:dyDescent="0.35">
      <c r="A150" s="38"/>
      <c r="B150" s="38" t="s">
        <v>145</v>
      </c>
      <c r="C150" s="39" t="s">
        <v>636</v>
      </c>
      <c r="D150" s="37">
        <v>0.59712897196261683</v>
      </c>
      <c r="E150" s="37"/>
      <c r="F150" s="37">
        <f t="shared" si="2"/>
        <v>0</v>
      </c>
      <c r="G150" s="48" t="s">
        <v>795</v>
      </c>
    </row>
    <row r="151" spans="1:7" s="30" customFormat="1" x14ac:dyDescent="0.35">
      <c r="A151" s="38"/>
      <c r="B151" s="38" t="s">
        <v>146</v>
      </c>
      <c r="C151" s="39" t="s">
        <v>753</v>
      </c>
      <c r="D151" s="37">
        <v>11.85728971962617</v>
      </c>
      <c r="E151" s="37"/>
      <c r="F151" s="37">
        <f t="shared" si="2"/>
        <v>0</v>
      </c>
      <c r="G151" s="48" t="s">
        <v>795</v>
      </c>
    </row>
    <row r="152" spans="1:7" s="30" customFormat="1" x14ac:dyDescent="0.35">
      <c r="A152" s="38"/>
      <c r="B152" s="38" t="s">
        <v>147</v>
      </c>
      <c r="C152" s="39" t="s">
        <v>619</v>
      </c>
      <c r="D152" s="37">
        <v>0.58925607476635522</v>
      </c>
      <c r="E152" s="37"/>
      <c r="F152" s="37">
        <f t="shared" si="2"/>
        <v>0</v>
      </c>
      <c r="G152" s="48" t="s">
        <v>795</v>
      </c>
    </row>
    <row r="153" spans="1:7" s="30" customFormat="1" x14ac:dyDescent="0.35">
      <c r="A153" s="38"/>
      <c r="B153" s="38" t="s">
        <v>148</v>
      </c>
      <c r="C153" s="39" t="s">
        <v>511</v>
      </c>
      <c r="D153" s="37">
        <v>0.63104299065420566</v>
      </c>
      <c r="E153" s="37"/>
      <c r="F153" s="37">
        <f t="shared" si="2"/>
        <v>0</v>
      </c>
      <c r="G153" s="48" t="s">
        <v>795</v>
      </c>
    </row>
    <row r="154" spans="1:7" s="30" customFormat="1" x14ac:dyDescent="0.35">
      <c r="A154" s="38"/>
      <c r="B154" s="38" t="s">
        <v>149</v>
      </c>
      <c r="C154" s="39" t="s">
        <v>754</v>
      </c>
      <c r="D154" s="37">
        <v>8.9815626168224316</v>
      </c>
      <c r="E154" s="37"/>
      <c r="F154" s="37">
        <f t="shared" si="2"/>
        <v>0</v>
      </c>
      <c r="G154" s="48" t="s">
        <v>795</v>
      </c>
    </row>
    <row r="155" spans="1:7" s="30" customFormat="1" x14ac:dyDescent="0.35">
      <c r="A155" s="38"/>
      <c r="B155" s="38" t="s">
        <v>150</v>
      </c>
      <c r="C155" s="39" t="s">
        <v>755</v>
      </c>
      <c r="D155" s="37">
        <v>22.211360747663552</v>
      </c>
      <c r="E155" s="37"/>
      <c r="F155" s="37">
        <f t="shared" si="2"/>
        <v>0</v>
      </c>
      <c r="G155" s="48" t="s">
        <v>795</v>
      </c>
    </row>
    <row r="156" spans="1:7" s="30" customFormat="1" x14ac:dyDescent="0.35">
      <c r="A156" s="38"/>
      <c r="B156" s="38" t="s">
        <v>151</v>
      </c>
      <c r="C156" s="39" t="s">
        <v>756</v>
      </c>
      <c r="D156" s="37">
        <v>9.1774766355140187</v>
      </c>
      <c r="E156" s="37"/>
      <c r="F156" s="37">
        <f t="shared" si="2"/>
        <v>0</v>
      </c>
      <c r="G156" s="48" t="s">
        <v>795</v>
      </c>
    </row>
    <row r="157" spans="1:7" s="30" customFormat="1" x14ac:dyDescent="0.35">
      <c r="A157" s="38"/>
      <c r="B157" s="38" t="s">
        <v>152</v>
      </c>
      <c r="C157" s="39" t="s">
        <v>757</v>
      </c>
      <c r="D157" s="37">
        <v>1.5560074766355141</v>
      </c>
      <c r="E157" s="37"/>
      <c r="F157" s="37">
        <f t="shared" si="2"/>
        <v>0</v>
      </c>
      <c r="G157" s="48" t="s">
        <v>795</v>
      </c>
    </row>
    <row r="158" spans="1:7" s="30" customFormat="1" x14ac:dyDescent="0.35">
      <c r="A158" s="38"/>
      <c r="B158" s="38" t="s">
        <v>153</v>
      </c>
      <c r="C158" s="39" t="s">
        <v>637</v>
      </c>
      <c r="D158" s="37">
        <v>15.328971962616823</v>
      </c>
      <c r="E158" s="37"/>
      <c r="F158" s="37">
        <f t="shared" si="2"/>
        <v>0</v>
      </c>
      <c r="G158" s="48" t="s">
        <v>795</v>
      </c>
    </row>
    <row r="159" spans="1:7" s="30" customFormat="1" x14ac:dyDescent="0.35">
      <c r="A159" s="38"/>
      <c r="B159" s="38" t="s">
        <v>154</v>
      </c>
      <c r="C159" s="39" t="s">
        <v>758</v>
      </c>
      <c r="D159" s="37">
        <v>3.7017757009345793</v>
      </c>
      <c r="E159" s="37"/>
      <c r="F159" s="37">
        <f t="shared" si="2"/>
        <v>0</v>
      </c>
      <c r="G159" s="48" t="s">
        <v>795</v>
      </c>
    </row>
    <row r="160" spans="1:7" s="30" customFormat="1" x14ac:dyDescent="0.35">
      <c r="A160" s="38"/>
      <c r="B160" s="38" t="s">
        <v>155</v>
      </c>
      <c r="C160" s="39" t="s">
        <v>759</v>
      </c>
      <c r="D160" s="37">
        <v>28.460523364485979</v>
      </c>
      <c r="E160" s="37"/>
      <c r="F160" s="37">
        <f t="shared" si="2"/>
        <v>0</v>
      </c>
      <c r="G160" s="48" t="s">
        <v>795</v>
      </c>
    </row>
    <row r="161" spans="1:7" s="30" customFormat="1" x14ac:dyDescent="0.35">
      <c r="A161" s="38"/>
      <c r="B161" s="38" t="s">
        <v>156</v>
      </c>
      <c r="C161" s="39" t="s">
        <v>760</v>
      </c>
      <c r="D161" s="37">
        <v>1.4169196261682244</v>
      </c>
      <c r="E161" s="37"/>
      <c r="F161" s="37">
        <f t="shared" si="2"/>
        <v>0</v>
      </c>
      <c r="G161" s="48" t="s">
        <v>795</v>
      </c>
    </row>
    <row r="162" spans="1:7" s="30" customFormat="1" x14ac:dyDescent="0.35">
      <c r="A162" s="38"/>
      <c r="B162" s="38" t="s">
        <v>157</v>
      </c>
      <c r="C162" s="39" t="s">
        <v>512</v>
      </c>
      <c r="D162" s="37">
        <v>0.86440373831775708</v>
      </c>
      <c r="E162" s="37"/>
      <c r="F162" s="37">
        <f t="shared" si="2"/>
        <v>0</v>
      </c>
      <c r="G162" s="48" t="s">
        <v>795</v>
      </c>
    </row>
    <row r="163" spans="1:7" s="30" customFormat="1" x14ac:dyDescent="0.35">
      <c r="A163" s="38"/>
      <c r="B163" s="38" t="s">
        <v>158</v>
      </c>
      <c r="C163" s="39" t="s">
        <v>159</v>
      </c>
      <c r="D163" s="37">
        <v>1.7289084112149533</v>
      </c>
      <c r="E163" s="37"/>
      <c r="F163" s="37">
        <f t="shared" si="2"/>
        <v>0</v>
      </c>
      <c r="G163" s="48" t="s">
        <v>795</v>
      </c>
    </row>
    <row r="164" spans="1:7" s="30" customFormat="1" x14ac:dyDescent="0.35">
      <c r="A164" s="38"/>
      <c r="B164" s="38" t="s">
        <v>160</v>
      </c>
      <c r="C164" s="39" t="s">
        <v>620</v>
      </c>
      <c r="D164" s="37">
        <v>2.8419140186915888</v>
      </c>
      <c r="E164" s="37"/>
      <c r="F164" s="37">
        <f t="shared" si="2"/>
        <v>0</v>
      </c>
      <c r="G164" s="48" t="s">
        <v>795</v>
      </c>
    </row>
    <row r="165" spans="1:7" s="30" customFormat="1" x14ac:dyDescent="0.35">
      <c r="A165" s="38"/>
      <c r="B165" s="38" t="s">
        <v>161</v>
      </c>
      <c r="C165" s="39" t="s">
        <v>513</v>
      </c>
      <c r="D165" s="37">
        <v>0.66677383177570082</v>
      </c>
      <c r="E165" s="37"/>
      <c r="F165" s="37">
        <f t="shared" si="2"/>
        <v>0</v>
      </c>
      <c r="G165" s="48" t="s">
        <v>795</v>
      </c>
    </row>
    <row r="166" spans="1:7" s="30" customFormat="1" x14ac:dyDescent="0.35">
      <c r="A166" s="38"/>
      <c r="B166" s="38" t="s">
        <v>162</v>
      </c>
      <c r="C166" s="39" t="s">
        <v>514</v>
      </c>
      <c r="D166" s="37">
        <v>0.63437383177570084</v>
      </c>
      <c r="E166" s="37"/>
      <c r="F166" s="37">
        <f t="shared" si="2"/>
        <v>0</v>
      </c>
      <c r="G166" s="48" t="s">
        <v>795</v>
      </c>
    </row>
    <row r="167" spans="1:7" s="30" customFormat="1" x14ac:dyDescent="0.35">
      <c r="A167" s="38"/>
      <c r="B167" s="38" t="s">
        <v>163</v>
      </c>
      <c r="C167" s="39" t="s">
        <v>761</v>
      </c>
      <c r="D167" s="37">
        <v>1.5014018691588786</v>
      </c>
      <c r="E167" s="37"/>
      <c r="F167" s="37">
        <f t="shared" si="2"/>
        <v>0</v>
      </c>
      <c r="G167" s="48" t="s">
        <v>795</v>
      </c>
    </row>
    <row r="168" spans="1:7" s="30" customFormat="1" x14ac:dyDescent="0.35">
      <c r="A168" s="38"/>
      <c r="B168" s="38" t="s">
        <v>164</v>
      </c>
      <c r="C168" s="39" t="s">
        <v>762</v>
      </c>
      <c r="D168" s="37">
        <v>11.809345794392522</v>
      </c>
      <c r="E168" s="37"/>
      <c r="F168" s="37">
        <f t="shared" si="2"/>
        <v>0</v>
      </c>
      <c r="G168" s="48" t="s">
        <v>795</v>
      </c>
    </row>
    <row r="169" spans="1:7" s="30" customFormat="1" x14ac:dyDescent="0.35">
      <c r="A169" s="38"/>
      <c r="B169" s="38" t="s">
        <v>165</v>
      </c>
      <c r="C169" s="39" t="s">
        <v>763</v>
      </c>
      <c r="D169" s="37">
        <v>1.7123551401869157</v>
      </c>
      <c r="E169" s="37"/>
      <c r="F169" s="37">
        <f t="shared" si="2"/>
        <v>0</v>
      </c>
      <c r="G169" s="48" t="s">
        <v>795</v>
      </c>
    </row>
    <row r="170" spans="1:7" s="30" customFormat="1" x14ac:dyDescent="0.35">
      <c r="A170" s="38"/>
      <c r="B170" s="38" t="s">
        <v>166</v>
      </c>
      <c r="C170" s="39" t="s">
        <v>764</v>
      </c>
      <c r="D170" s="37">
        <v>24.640351401869157</v>
      </c>
      <c r="E170" s="37"/>
      <c r="F170" s="37">
        <f t="shared" si="2"/>
        <v>0</v>
      </c>
      <c r="G170" s="48" t="s">
        <v>795</v>
      </c>
    </row>
    <row r="171" spans="1:7" s="30" customFormat="1" x14ac:dyDescent="0.35">
      <c r="A171" s="38"/>
      <c r="B171" s="38" t="s">
        <v>167</v>
      </c>
      <c r="C171" s="39" t="s">
        <v>765</v>
      </c>
      <c r="D171" s="37">
        <v>27.002119626168223</v>
      </c>
      <c r="E171" s="37"/>
      <c r="F171" s="37">
        <f t="shared" si="2"/>
        <v>0</v>
      </c>
      <c r="G171" s="48" t="s">
        <v>795</v>
      </c>
    </row>
    <row r="172" spans="1:7" s="30" customFormat="1" x14ac:dyDescent="0.35">
      <c r="A172" s="38"/>
      <c r="B172" s="38" t="s">
        <v>168</v>
      </c>
      <c r="C172" s="39" t="s">
        <v>766</v>
      </c>
      <c r="D172" s="37">
        <v>2.497928971962617</v>
      </c>
      <c r="E172" s="37"/>
      <c r="F172" s="37">
        <f t="shared" si="2"/>
        <v>0</v>
      </c>
      <c r="G172" s="48" t="s">
        <v>795</v>
      </c>
    </row>
    <row r="173" spans="1:7" s="30" customFormat="1" x14ac:dyDescent="0.35">
      <c r="A173" s="38"/>
      <c r="B173" s="38" t="s">
        <v>169</v>
      </c>
      <c r="C173" s="39" t="s">
        <v>767</v>
      </c>
      <c r="D173" s="37">
        <v>28.281768224299064</v>
      </c>
      <c r="E173" s="37"/>
      <c r="F173" s="37">
        <f t="shared" si="2"/>
        <v>0</v>
      </c>
      <c r="G173" s="48" t="s">
        <v>795</v>
      </c>
    </row>
    <row r="174" spans="1:7" s="30" customFormat="1" x14ac:dyDescent="0.35">
      <c r="A174" s="38"/>
      <c r="B174" s="38" t="s">
        <v>170</v>
      </c>
      <c r="C174" s="39" t="s">
        <v>768</v>
      </c>
      <c r="D174" s="37">
        <v>1.4846467289719629</v>
      </c>
      <c r="E174" s="37"/>
      <c r="F174" s="37">
        <f t="shared" si="2"/>
        <v>0</v>
      </c>
      <c r="G174" s="48" t="s">
        <v>795</v>
      </c>
    </row>
    <row r="175" spans="1:7" s="30" customFormat="1" x14ac:dyDescent="0.35">
      <c r="A175" s="38"/>
      <c r="B175" s="38" t="s">
        <v>171</v>
      </c>
      <c r="C175" s="39" t="s">
        <v>769</v>
      </c>
      <c r="D175" s="37">
        <v>12.271274766355139</v>
      </c>
      <c r="E175" s="37"/>
      <c r="F175" s="37">
        <f t="shared" si="2"/>
        <v>0</v>
      </c>
      <c r="G175" s="48" t="s">
        <v>795</v>
      </c>
    </row>
    <row r="176" spans="1:7" s="30" customFormat="1" x14ac:dyDescent="0.35">
      <c r="A176" s="38"/>
      <c r="B176" s="38" t="s">
        <v>172</v>
      </c>
      <c r="C176" s="39" t="s">
        <v>770</v>
      </c>
      <c r="D176" s="37">
        <v>129.24884859813082</v>
      </c>
      <c r="E176" s="37"/>
      <c r="F176" s="37">
        <f t="shared" si="2"/>
        <v>0</v>
      </c>
      <c r="G176" s="48" t="s">
        <v>795</v>
      </c>
    </row>
    <row r="177" spans="1:7" s="30" customFormat="1" x14ac:dyDescent="0.35">
      <c r="A177" s="38"/>
      <c r="B177" s="38" t="s">
        <v>173</v>
      </c>
      <c r="C177" s="39" t="s">
        <v>771</v>
      </c>
      <c r="D177" s="37">
        <v>1.430343925233645</v>
      </c>
      <c r="E177" s="37"/>
      <c r="F177" s="37">
        <f t="shared" si="2"/>
        <v>0</v>
      </c>
      <c r="G177" s="48" t="s">
        <v>795</v>
      </c>
    </row>
    <row r="178" spans="1:7" s="30" customFormat="1" x14ac:dyDescent="0.35">
      <c r="A178" s="38"/>
      <c r="B178" s="38" t="s">
        <v>174</v>
      </c>
      <c r="C178" s="39" t="s">
        <v>772</v>
      </c>
      <c r="D178" s="37">
        <v>5.67</v>
      </c>
      <c r="E178" s="37"/>
      <c r="F178" s="37">
        <f t="shared" si="2"/>
        <v>0</v>
      </c>
      <c r="G178" s="48" t="s">
        <v>795</v>
      </c>
    </row>
    <row r="179" spans="1:7" s="30" customFormat="1" x14ac:dyDescent="0.35">
      <c r="A179" s="38"/>
      <c r="B179" s="38" t="s">
        <v>175</v>
      </c>
      <c r="C179" s="39" t="s">
        <v>773</v>
      </c>
      <c r="D179" s="37">
        <v>10.960183177570094</v>
      </c>
      <c r="E179" s="37"/>
      <c r="F179" s="37">
        <f t="shared" si="2"/>
        <v>0</v>
      </c>
      <c r="G179" s="48" t="s">
        <v>795</v>
      </c>
    </row>
    <row r="180" spans="1:7" s="30" customFormat="1" x14ac:dyDescent="0.35">
      <c r="A180" s="38"/>
      <c r="B180" s="38" t="s">
        <v>176</v>
      </c>
      <c r="C180" s="39" t="s">
        <v>515</v>
      </c>
      <c r="D180" s="37">
        <v>1.7515177570093459</v>
      </c>
      <c r="E180" s="37"/>
      <c r="F180" s="37">
        <f t="shared" si="2"/>
        <v>0</v>
      </c>
      <c r="G180" s="48" t="s">
        <v>795</v>
      </c>
    </row>
    <row r="181" spans="1:7" s="30" customFormat="1" x14ac:dyDescent="0.35">
      <c r="A181" s="38"/>
      <c r="B181" s="38" t="s">
        <v>177</v>
      </c>
      <c r="C181" s="39" t="s">
        <v>516</v>
      </c>
      <c r="D181" s="37">
        <v>1.5992074766355142</v>
      </c>
      <c r="E181" s="37"/>
      <c r="F181" s="37">
        <f t="shared" si="2"/>
        <v>0</v>
      </c>
      <c r="G181" s="48" t="s">
        <v>795</v>
      </c>
    </row>
    <row r="182" spans="1:7" s="30" customFormat="1" x14ac:dyDescent="0.35">
      <c r="A182" s="38"/>
      <c r="B182" s="38" t="s">
        <v>178</v>
      </c>
      <c r="C182" s="39" t="s">
        <v>774</v>
      </c>
      <c r="D182" s="37">
        <v>8.2591738317757013</v>
      </c>
      <c r="E182" s="37"/>
      <c r="F182" s="37">
        <f t="shared" si="2"/>
        <v>0</v>
      </c>
      <c r="G182" s="48" t="s">
        <v>795</v>
      </c>
    </row>
    <row r="183" spans="1:7" s="30" customFormat="1" x14ac:dyDescent="0.35">
      <c r="A183" s="38"/>
      <c r="B183" s="38" t="s">
        <v>179</v>
      </c>
      <c r="C183" s="39" t="s">
        <v>775</v>
      </c>
      <c r="D183" s="37">
        <v>120.8704710280374</v>
      </c>
      <c r="E183" s="37"/>
      <c r="F183" s="37">
        <f t="shared" si="2"/>
        <v>0</v>
      </c>
      <c r="G183" s="48" t="s">
        <v>795</v>
      </c>
    </row>
    <row r="184" spans="1:7" s="30" customFormat="1" x14ac:dyDescent="0.35">
      <c r="A184" s="38"/>
      <c r="B184" s="38" t="s">
        <v>180</v>
      </c>
      <c r="C184" s="39" t="s">
        <v>776</v>
      </c>
      <c r="D184" s="37">
        <v>14.003966355140186</v>
      </c>
      <c r="E184" s="37"/>
      <c r="F184" s="37">
        <f t="shared" si="2"/>
        <v>0</v>
      </c>
      <c r="G184" s="48" t="s">
        <v>795</v>
      </c>
    </row>
    <row r="185" spans="1:7" s="30" customFormat="1" x14ac:dyDescent="0.35">
      <c r="A185" s="38"/>
      <c r="B185" s="38" t="s">
        <v>181</v>
      </c>
      <c r="C185" s="39" t="s">
        <v>618</v>
      </c>
      <c r="D185" s="37">
        <v>84.225667289719638</v>
      </c>
      <c r="E185" s="37"/>
      <c r="F185" s="37">
        <f t="shared" si="2"/>
        <v>0</v>
      </c>
      <c r="G185" s="48" t="s">
        <v>795</v>
      </c>
    </row>
    <row r="186" spans="1:7" s="30" customFormat="1" x14ac:dyDescent="0.35">
      <c r="A186" s="38"/>
      <c r="B186" s="38" t="s">
        <v>182</v>
      </c>
      <c r="C186" s="39" t="s">
        <v>621</v>
      </c>
      <c r="D186" s="37">
        <v>19.89178317757009</v>
      </c>
      <c r="E186" s="37"/>
      <c r="F186" s="37">
        <f t="shared" si="2"/>
        <v>0</v>
      </c>
      <c r="G186" s="48" t="s">
        <v>795</v>
      </c>
    </row>
    <row r="187" spans="1:7" s="30" customFormat="1" x14ac:dyDescent="0.35">
      <c r="A187" s="38"/>
      <c r="B187" s="38" t="s">
        <v>183</v>
      </c>
      <c r="C187" s="39" t="s">
        <v>622</v>
      </c>
      <c r="D187" s="37">
        <v>29.931543925233644</v>
      </c>
      <c r="E187" s="37"/>
      <c r="F187" s="37">
        <f t="shared" si="2"/>
        <v>0</v>
      </c>
      <c r="G187" s="48" t="s">
        <v>795</v>
      </c>
    </row>
    <row r="188" spans="1:7" s="30" customFormat="1" x14ac:dyDescent="0.35">
      <c r="A188" s="38"/>
      <c r="B188" s="38" t="s">
        <v>184</v>
      </c>
      <c r="C188" s="39" t="s">
        <v>777</v>
      </c>
      <c r="D188" s="37">
        <v>9.2474242990654201</v>
      </c>
      <c r="E188" s="37"/>
      <c r="F188" s="37">
        <f t="shared" si="2"/>
        <v>0</v>
      </c>
      <c r="G188" s="48" t="s">
        <v>795</v>
      </c>
    </row>
    <row r="189" spans="1:7" s="30" customFormat="1" x14ac:dyDescent="0.35">
      <c r="A189" s="38"/>
      <c r="B189" s="38" t="s">
        <v>185</v>
      </c>
      <c r="C189" s="39" t="s">
        <v>778</v>
      </c>
      <c r="D189" s="37">
        <v>12.563226168224299</v>
      </c>
      <c r="E189" s="37"/>
      <c r="F189" s="37">
        <f t="shared" si="2"/>
        <v>0</v>
      </c>
      <c r="G189" s="48" t="s">
        <v>795</v>
      </c>
    </row>
    <row r="190" spans="1:7" s="30" customFormat="1" x14ac:dyDescent="0.35">
      <c r="A190" s="38"/>
      <c r="B190" s="38" t="s">
        <v>186</v>
      </c>
      <c r="C190" s="39" t="s">
        <v>779</v>
      </c>
      <c r="D190" s="37">
        <v>6.0463850467289726</v>
      </c>
      <c r="E190" s="37"/>
      <c r="F190" s="37">
        <f t="shared" si="2"/>
        <v>0</v>
      </c>
      <c r="G190" s="48" t="s">
        <v>795</v>
      </c>
    </row>
    <row r="191" spans="1:7" s="30" customFormat="1" x14ac:dyDescent="0.35">
      <c r="A191" s="38"/>
      <c r="B191" s="38" t="s">
        <v>187</v>
      </c>
      <c r="C191" s="39" t="s">
        <v>623</v>
      </c>
      <c r="D191" s="37">
        <v>4.0848224299065414</v>
      </c>
      <c r="E191" s="37"/>
      <c r="F191" s="37">
        <f t="shared" si="2"/>
        <v>0</v>
      </c>
      <c r="G191" s="48" t="s">
        <v>795</v>
      </c>
    </row>
    <row r="192" spans="1:7" s="30" customFormat="1" x14ac:dyDescent="0.35">
      <c r="A192" s="38"/>
      <c r="B192" s="38" t="s">
        <v>188</v>
      </c>
      <c r="C192" s="39" t="s">
        <v>617</v>
      </c>
      <c r="D192" s="37">
        <v>1.9889158878504674</v>
      </c>
      <c r="E192" s="37"/>
      <c r="F192" s="37">
        <f t="shared" si="2"/>
        <v>0</v>
      </c>
      <c r="G192" s="48" t="s">
        <v>795</v>
      </c>
    </row>
    <row r="193" spans="1:7" s="30" customFormat="1" ht="11.5" customHeight="1" x14ac:dyDescent="0.35">
      <c r="A193" s="38"/>
      <c r="B193" s="38"/>
      <c r="C193" s="39"/>
      <c r="D193" s="37"/>
      <c r="E193" s="37"/>
      <c r="F193" s="37"/>
      <c r="G193" s="48"/>
    </row>
    <row r="194" spans="1:7" s="29" customFormat="1" x14ac:dyDescent="0.35">
      <c r="A194" s="34" t="s">
        <v>189</v>
      </c>
      <c r="B194" s="35"/>
      <c r="C194" s="36"/>
      <c r="D194" s="37"/>
      <c r="E194" s="37" t="s">
        <v>5</v>
      </c>
      <c r="F194" s="37"/>
      <c r="G194" s="48"/>
    </row>
    <row r="195" spans="1:7" s="30" customFormat="1" x14ac:dyDescent="0.35">
      <c r="A195" s="38"/>
      <c r="B195" s="38" t="s">
        <v>190</v>
      </c>
      <c r="C195" s="39" t="s">
        <v>607</v>
      </c>
      <c r="D195" s="37">
        <v>12.952228037383179</v>
      </c>
      <c r="E195" s="37"/>
      <c r="F195" s="37">
        <f t="shared" si="2"/>
        <v>0</v>
      </c>
      <c r="G195" s="48" t="s">
        <v>795</v>
      </c>
    </row>
    <row r="196" spans="1:7" s="30" customFormat="1" x14ac:dyDescent="0.35">
      <c r="A196" s="38"/>
      <c r="B196" s="38" t="s">
        <v>191</v>
      </c>
      <c r="C196" s="39" t="s">
        <v>608</v>
      </c>
      <c r="D196" s="37">
        <v>0.90931962616822426</v>
      </c>
      <c r="E196" s="37"/>
      <c r="F196" s="37">
        <f t="shared" si="2"/>
        <v>0</v>
      </c>
      <c r="G196" s="48" t="s">
        <v>795</v>
      </c>
    </row>
    <row r="197" spans="1:7" s="30" customFormat="1" ht="11.5" customHeight="1" x14ac:dyDescent="0.35">
      <c r="A197" s="10"/>
      <c r="B197" s="10"/>
      <c r="C197" s="11"/>
      <c r="D197" s="14"/>
      <c r="E197" s="14"/>
      <c r="F197" s="14"/>
      <c r="G197" s="48"/>
    </row>
    <row r="198" spans="1:7" s="29" customFormat="1" x14ac:dyDescent="0.35">
      <c r="A198" s="40" t="s">
        <v>333</v>
      </c>
      <c r="B198" s="41"/>
      <c r="C198" s="42"/>
      <c r="D198" s="43"/>
      <c r="E198" s="43" t="s">
        <v>5</v>
      </c>
      <c r="F198" s="43"/>
      <c r="G198" s="48"/>
    </row>
    <row r="199" spans="1:7" s="30" customFormat="1" x14ac:dyDescent="0.35">
      <c r="A199" s="44"/>
      <c r="B199" s="44" t="s">
        <v>334</v>
      </c>
      <c r="C199" s="45" t="s">
        <v>517</v>
      </c>
      <c r="D199" s="43">
        <v>21.189902803738317</v>
      </c>
      <c r="E199" s="43"/>
      <c r="F199" s="43">
        <f t="shared" ref="F199:F202" si="3">D199*E199</f>
        <v>0</v>
      </c>
      <c r="G199" s="48" t="s">
        <v>793</v>
      </c>
    </row>
    <row r="200" spans="1:7" s="30" customFormat="1" x14ac:dyDescent="0.35">
      <c r="A200" s="44"/>
      <c r="B200" s="44" t="s">
        <v>335</v>
      </c>
      <c r="C200" s="45" t="s">
        <v>518</v>
      </c>
      <c r="D200" s="43">
        <v>21.071809345794392</v>
      </c>
      <c r="E200" s="43"/>
      <c r="F200" s="43">
        <f t="shared" si="3"/>
        <v>0</v>
      </c>
      <c r="G200" s="48" t="s">
        <v>793</v>
      </c>
    </row>
    <row r="201" spans="1:7" s="30" customFormat="1" x14ac:dyDescent="0.35">
      <c r="A201" s="44"/>
      <c r="B201" s="44" t="s">
        <v>336</v>
      </c>
      <c r="C201" s="45" t="s">
        <v>337</v>
      </c>
      <c r="D201" s="43">
        <v>27.357510280373834</v>
      </c>
      <c r="E201" s="43"/>
      <c r="F201" s="43">
        <f t="shared" si="3"/>
        <v>0</v>
      </c>
      <c r="G201" s="48" t="s">
        <v>793</v>
      </c>
    </row>
    <row r="202" spans="1:7" s="30" customFormat="1" x14ac:dyDescent="0.35">
      <c r="A202" s="44"/>
      <c r="B202" s="44" t="s">
        <v>338</v>
      </c>
      <c r="C202" s="45" t="s">
        <v>519</v>
      </c>
      <c r="D202" s="43">
        <v>27.829884112149529</v>
      </c>
      <c r="E202" s="43"/>
      <c r="F202" s="43">
        <f t="shared" si="3"/>
        <v>0</v>
      </c>
      <c r="G202" s="48" t="s">
        <v>793</v>
      </c>
    </row>
    <row r="203" spans="1:7" s="30" customFormat="1" ht="11.5" customHeight="1" x14ac:dyDescent="0.35">
      <c r="A203" s="10"/>
      <c r="B203" s="10"/>
      <c r="C203" s="11"/>
      <c r="D203" s="14"/>
      <c r="E203" s="14"/>
      <c r="F203" s="14"/>
      <c r="G203" s="48"/>
    </row>
    <row r="204" spans="1:7" s="29" customFormat="1" x14ac:dyDescent="0.35">
      <c r="A204" s="12" t="s">
        <v>356</v>
      </c>
      <c r="B204" s="24"/>
      <c r="C204" s="13"/>
      <c r="D204" s="14"/>
      <c r="E204" s="14" t="s">
        <v>5</v>
      </c>
      <c r="F204" s="14"/>
      <c r="G204" s="48"/>
    </row>
    <row r="205" spans="1:7" s="30" customFormat="1" x14ac:dyDescent="0.35">
      <c r="A205" s="10"/>
      <c r="B205" s="10" t="s">
        <v>357</v>
      </c>
      <c r="C205" s="11" t="s">
        <v>520</v>
      </c>
      <c r="D205" s="14">
        <v>0.37588037383177575</v>
      </c>
      <c r="E205" s="14"/>
      <c r="F205" s="14">
        <f t="shared" ref="F205:F254" si="4">D205*E205</f>
        <v>0</v>
      </c>
      <c r="G205" s="48" t="s">
        <v>796</v>
      </c>
    </row>
    <row r="206" spans="1:7" s="30" customFormat="1" x14ac:dyDescent="0.35">
      <c r="A206" s="10"/>
      <c r="B206" s="10" t="s">
        <v>358</v>
      </c>
      <c r="C206" s="11" t="s">
        <v>359</v>
      </c>
      <c r="D206" s="14">
        <v>4.1923177570093459</v>
      </c>
      <c r="E206" s="14"/>
      <c r="F206" s="14">
        <f t="shared" si="4"/>
        <v>0</v>
      </c>
      <c r="G206" s="48" t="s">
        <v>796</v>
      </c>
    </row>
    <row r="207" spans="1:7" s="30" customFormat="1" x14ac:dyDescent="0.35">
      <c r="A207" s="10"/>
      <c r="B207" s="10" t="s">
        <v>360</v>
      </c>
      <c r="C207" s="11" t="s">
        <v>361</v>
      </c>
      <c r="D207" s="14">
        <v>0.55483738317757003</v>
      </c>
      <c r="E207" s="14"/>
      <c r="F207" s="14">
        <f t="shared" si="4"/>
        <v>0</v>
      </c>
      <c r="G207" s="48" t="s">
        <v>796</v>
      </c>
    </row>
    <row r="208" spans="1:7" s="30" customFormat="1" x14ac:dyDescent="0.35">
      <c r="A208" s="10"/>
      <c r="B208" s="10" t="s">
        <v>362</v>
      </c>
      <c r="C208" s="11" t="s">
        <v>363</v>
      </c>
      <c r="D208" s="14">
        <v>4.1923177570093459</v>
      </c>
      <c r="E208" s="14"/>
      <c r="F208" s="14">
        <f t="shared" si="4"/>
        <v>0</v>
      </c>
      <c r="G208" s="48" t="s">
        <v>796</v>
      </c>
    </row>
    <row r="209" spans="1:7" s="30" customFormat="1" x14ac:dyDescent="0.35">
      <c r="A209" s="10"/>
      <c r="B209" s="10" t="s">
        <v>364</v>
      </c>
      <c r="C209" s="11" t="s">
        <v>521</v>
      </c>
      <c r="D209" s="14">
        <v>0.61327850467289724</v>
      </c>
      <c r="E209" s="14"/>
      <c r="F209" s="14">
        <f t="shared" si="4"/>
        <v>0</v>
      </c>
      <c r="G209" s="48" t="s">
        <v>796</v>
      </c>
    </row>
    <row r="210" spans="1:7" s="30" customFormat="1" x14ac:dyDescent="0.35">
      <c r="A210" s="10"/>
      <c r="B210" s="10" t="s">
        <v>365</v>
      </c>
      <c r="C210" s="11" t="s">
        <v>522</v>
      </c>
      <c r="D210" s="14">
        <v>0.64396261682242995</v>
      </c>
      <c r="E210" s="14"/>
      <c r="F210" s="14">
        <f t="shared" si="4"/>
        <v>0</v>
      </c>
      <c r="G210" s="48" t="s">
        <v>796</v>
      </c>
    </row>
    <row r="211" spans="1:7" s="30" customFormat="1" x14ac:dyDescent="0.35">
      <c r="A211" s="10"/>
      <c r="B211" s="10" t="s">
        <v>366</v>
      </c>
      <c r="C211" s="11" t="s">
        <v>523</v>
      </c>
      <c r="D211" s="14">
        <v>0.58208971962616829</v>
      </c>
      <c r="E211" s="14"/>
      <c r="F211" s="14">
        <f t="shared" si="4"/>
        <v>0</v>
      </c>
      <c r="G211" s="48" t="s">
        <v>796</v>
      </c>
    </row>
    <row r="212" spans="1:7" s="30" customFormat="1" x14ac:dyDescent="0.35">
      <c r="A212" s="10"/>
      <c r="B212" s="10" t="s">
        <v>367</v>
      </c>
      <c r="C212" s="11" t="s">
        <v>524</v>
      </c>
      <c r="D212" s="14">
        <v>1.0085383177570093</v>
      </c>
      <c r="E212" s="14"/>
      <c r="F212" s="14">
        <f t="shared" si="4"/>
        <v>0</v>
      </c>
      <c r="G212" s="48" t="s">
        <v>796</v>
      </c>
    </row>
    <row r="213" spans="1:7" s="30" customFormat="1" x14ac:dyDescent="0.35">
      <c r="A213" s="10"/>
      <c r="B213" s="10" t="s">
        <v>368</v>
      </c>
      <c r="C213" s="11" t="s">
        <v>369</v>
      </c>
      <c r="D213" s="14">
        <v>1.0806056074766357</v>
      </c>
      <c r="E213" s="14"/>
      <c r="F213" s="14">
        <f t="shared" si="4"/>
        <v>0</v>
      </c>
      <c r="G213" s="48" t="s">
        <v>796</v>
      </c>
    </row>
    <row r="214" spans="1:7" s="30" customFormat="1" x14ac:dyDescent="0.35">
      <c r="A214" s="10"/>
      <c r="B214" s="10" t="s">
        <v>370</v>
      </c>
      <c r="C214" s="11" t="s">
        <v>525</v>
      </c>
      <c r="D214" s="14">
        <v>1.2880261682242993</v>
      </c>
      <c r="E214" s="14"/>
      <c r="F214" s="14">
        <f t="shared" si="4"/>
        <v>0</v>
      </c>
      <c r="G214" s="48" t="s">
        <v>796</v>
      </c>
    </row>
    <row r="215" spans="1:7" s="30" customFormat="1" x14ac:dyDescent="0.35">
      <c r="A215" s="10"/>
      <c r="B215" s="10" t="s">
        <v>371</v>
      </c>
      <c r="C215" s="11" t="s">
        <v>526</v>
      </c>
      <c r="D215" s="14">
        <v>0.86813831775700934</v>
      </c>
      <c r="E215" s="14"/>
      <c r="F215" s="14">
        <f t="shared" si="4"/>
        <v>0</v>
      </c>
      <c r="G215" s="48" t="s">
        <v>796</v>
      </c>
    </row>
    <row r="216" spans="1:7" s="30" customFormat="1" x14ac:dyDescent="0.35">
      <c r="A216" s="10"/>
      <c r="B216" s="10" t="s">
        <v>372</v>
      </c>
      <c r="C216" s="11" t="s">
        <v>527</v>
      </c>
      <c r="D216" s="14">
        <v>0.24436261682242993</v>
      </c>
      <c r="E216" s="14"/>
      <c r="F216" s="14">
        <f t="shared" si="4"/>
        <v>0</v>
      </c>
      <c r="G216" s="48" t="s">
        <v>796</v>
      </c>
    </row>
    <row r="217" spans="1:7" s="30" customFormat="1" x14ac:dyDescent="0.35">
      <c r="A217" s="10"/>
      <c r="B217" s="10" t="s">
        <v>373</v>
      </c>
      <c r="C217" s="11" t="s">
        <v>528</v>
      </c>
      <c r="D217" s="14">
        <v>0.39899439252336449</v>
      </c>
      <c r="E217" s="14"/>
      <c r="F217" s="14">
        <f t="shared" si="4"/>
        <v>0</v>
      </c>
      <c r="G217" s="48" t="s">
        <v>796</v>
      </c>
    </row>
    <row r="218" spans="1:7" s="30" customFormat="1" x14ac:dyDescent="0.35">
      <c r="A218" s="10"/>
      <c r="B218" s="10" t="s">
        <v>374</v>
      </c>
      <c r="C218" s="11" t="s">
        <v>375</v>
      </c>
      <c r="D218" s="14">
        <v>3.7789906542056082</v>
      </c>
      <c r="E218" s="14"/>
      <c r="F218" s="14">
        <f t="shared" si="4"/>
        <v>0</v>
      </c>
      <c r="G218" s="48" t="s">
        <v>796</v>
      </c>
    </row>
    <row r="219" spans="1:7" s="30" customFormat="1" x14ac:dyDescent="0.35">
      <c r="A219" s="10"/>
      <c r="B219" s="10" t="s">
        <v>376</v>
      </c>
      <c r="C219" s="11" t="s">
        <v>529</v>
      </c>
      <c r="D219" s="14">
        <v>1.0806056074766357</v>
      </c>
      <c r="E219" s="14"/>
      <c r="F219" s="14">
        <f t="shared" si="4"/>
        <v>0</v>
      </c>
      <c r="G219" s="48" t="s">
        <v>796</v>
      </c>
    </row>
    <row r="220" spans="1:7" s="30" customFormat="1" x14ac:dyDescent="0.35">
      <c r="A220" s="10"/>
      <c r="B220" s="10" t="s">
        <v>377</v>
      </c>
      <c r="C220" s="11" t="s">
        <v>530</v>
      </c>
      <c r="D220" s="14">
        <v>1.0806056074766357</v>
      </c>
      <c r="E220" s="14"/>
      <c r="F220" s="14">
        <f t="shared" si="4"/>
        <v>0</v>
      </c>
      <c r="G220" s="48" t="s">
        <v>796</v>
      </c>
    </row>
    <row r="221" spans="1:7" s="30" customFormat="1" x14ac:dyDescent="0.35">
      <c r="A221" s="10"/>
      <c r="B221" s="10" t="s">
        <v>378</v>
      </c>
      <c r="C221" s="11" t="s">
        <v>531</v>
      </c>
      <c r="D221" s="14">
        <v>1.0806056074766357</v>
      </c>
      <c r="E221" s="14"/>
      <c r="F221" s="14">
        <f t="shared" si="4"/>
        <v>0</v>
      </c>
      <c r="G221" s="48" t="s">
        <v>796</v>
      </c>
    </row>
    <row r="222" spans="1:7" s="30" customFormat="1" x14ac:dyDescent="0.35">
      <c r="A222" s="10"/>
      <c r="B222" s="10" t="s">
        <v>379</v>
      </c>
      <c r="C222" s="11" t="s">
        <v>532</v>
      </c>
      <c r="D222" s="14">
        <v>1.0806056074766357</v>
      </c>
      <c r="E222" s="14"/>
      <c r="F222" s="14">
        <f t="shared" si="4"/>
        <v>0</v>
      </c>
      <c r="G222" s="48" t="s">
        <v>796</v>
      </c>
    </row>
    <row r="223" spans="1:7" s="30" customFormat="1" x14ac:dyDescent="0.35">
      <c r="A223" s="10"/>
      <c r="B223" s="10" t="s">
        <v>380</v>
      </c>
      <c r="C223" s="11" t="s">
        <v>533</v>
      </c>
      <c r="D223" s="14">
        <v>1.0806056074766357</v>
      </c>
      <c r="E223" s="14"/>
      <c r="F223" s="14">
        <f t="shared" si="4"/>
        <v>0</v>
      </c>
      <c r="G223" s="48" t="s">
        <v>796</v>
      </c>
    </row>
    <row r="224" spans="1:7" s="30" customFormat="1" ht="11.5" customHeight="1" x14ac:dyDescent="0.35">
      <c r="A224" s="10"/>
      <c r="B224" s="10"/>
      <c r="C224" s="11"/>
      <c r="D224" s="14"/>
      <c r="E224" s="14"/>
      <c r="F224" s="14"/>
      <c r="G224" s="48"/>
    </row>
    <row r="225" spans="1:7" s="29" customFormat="1" x14ac:dyDescent="0.35">
      <c r="A225" s="12" t="s">
        <v>381</v>
      </c>
      <c r="B225" s="24"/>
      <c r="C225" s="13"/>
      <c r="D225" s="14"/>
      <c r="E225" s="14" t="s">
        <v>5</v>
      </c>
      <c r="F225" s="14"/>
      <c r="G225" s="48"/>
    </row>
    <row r="226" spans="1:7" s="30" customFormat="1" x14ac:dyDescent="0.35">
      <c r="A226" s="10"/>
      <c r="B226" s="10" t="s">
        <v>382</v>
      </c>
      <c r="C226" s="11" t="s">
        <v>534</v>
      </c>
      <c r="D226" s="14">
        <v>0.93647102803738314</v>
      </c>
      <c r="E226" s="14"/>
      <c r="F226" s="14">
        <f t="shared" si="4"/>
        <v>0</v>
      </c>
      <c r="G226" s="48" t="s">
        <v>796</v>
      </c>
    </row>
    <row r="227" spans="1:7" s="30" customFormat="1" x14ac:dyDescent="0.35">
      <c r="A227" s="10"/>
      <c r="B227" s="10" t="s">
        <v>383</v>
      </c>
      <c r="C227" s="11" t="s">
        <v>535</v>
      </c>
      <c r="D227" s="14">
        <v>2.0725906542056074</v>
      </c>
      <c r="E227" s="14"/>
      <c r="F227" s="14">
        <f t="shared" si="4"/>
        <v>0</v>
      </c>
      <c r="G227" s="48" t="s">
        <v>796</v>
      </c>
    </row>
    <row r="228" spans="1:7" s="30" customFormat="1" x14ac:dyDescent="0.35">
      <c r="A228" s="10"/>
      <c r="B228" s="10" t="s">
        <v>384</v>
      </c>
      <c r="C228" s="11" t="s">
        <v>536</v>
      </c>
      <c r="D228" s="14">
        <v>0.98340560747663563</v>
      </c>
      <c r="E228" s="14"/>
      <c r="F228" s="14">
        <f t="shared" si="4"/>
        <v>0</v>
      </c>
      <c r="G228" s="48" t="s">
        <v>796</v>
      </c>
    </row>
    <row r="229" spans="1:7" s="30" customFormat="1" x14ac:dyDescent="0.35">
      <c r="A229" s="10"/>
      <c r="B229" s="10" t="s">
        <v>385</v>
      </c>
      <c r="C229" s="11" t="s">
        <v>537</v>
      </c>
      <c r="D229" s="14">
        <v>0.48852336448598133</v>
      </c>
      <c r="E229" s="14"/>
      <c r="F229" s="14">
        <f t="shared" si="4"/>
        <v>0</v>
      </c>
      <c r="G229" s="48" t="s">
        <v>796</v>
      </c>
    </row>
    <row r="230" spans="1:7" s="30" customFormat="1" x14ac:dyDescent="0.35">
      <c r="A230" s="10"/>
      <c r="B230" s="10" t="s">
        <v>386</v>
      </c>
      <c r="C230" s="11" t="s">
        <v>387</v>
      </c>
      <c r="D230" s="14">
        <v>0.96362242990654212</v>
      </c>
      <c r="E230" s="14"/>
      <c r="F230" s="14">
        <f t="shared" si="4"/>
        <v>0</v>
      </c>
      <c r="G230" s="48" t="s">
        <v>796</v>
      </c>
    </row>
    <row r="231" spans="1:7" s="30" customFormat="1" x14ac:dyDescent="0.35">
      <c r="A231" s="10"/>
      <c r="B231" s="10" t="s">
        <v>388</v>
      </c>
      <c r="C231" s="11" t="s">
        <v>389</v>
      </c>
      <c r="D231" s="14">
        <v>4.0484859813084118</v>
      </c>
      <c r="E231" s="14"/>
      <c r="F231" s="14">
        <f t="shared" si="4"/>
        <v>0</v>
      </c>
      <c r="G231" s="48" t="s">
        <v>796</v>
      </c>
    </row>
    <row r="232" spans="1:7" s="30" customFormat="1" x14ac:dyDescent="0.35">
      <c r="A232" s="10"/>
      <c r="B232" s="10" t="s">
        <v>390</v>
      </c>
      <c r="C232" s="11" t="s">
        <v>624</v>
      </c>
      <c r="D232" s="14">
        <v>1.9594429906542057</v>
      </c>
      <c r="E232" s="14"/>
      <c r="F232" s="14">
        <f t="shared" si="4"/>
        <v>0</v>
      </c>
      <c r="G232" s="48" t="s">
        <v>796</v>
      </c>
    </row>
    <row r="233" spans="1:7" s="30" customFormat="1" x14ac:dyDescent="0.35">
      <c r="A233" s="10"/>
      <c r="B233" s="10" t="s">
        <v>391</v>
      </c>
      <c r="C233" s="11" t="s">
        <v>538</v>
      </c>
      <c r="D233" s="14">
        <v>2.1241682242990656</v>
      </c>
      <c r="E233" s="14"/>
      <c r="F233" s="14">
        <f t="shared" si="4"/>
        <v>0</v>
      </c>
      <c r="G233" s="48" t="s">
        <v>796</v>
      </c>
    </row>
    <row r="234" spans="1:7" s="30" customFormat="1" x14ac:dyDescent="0.35">
      <c r="A234" s="10"/>
      <c r="B234" s="10" t="s">
        <v>392</v>
      </c>
      <c r="C234" s="11" t="s">
        <v>539</v>
      </c>
      <c r="D234" s="14">
        <v>17.826056074766356</v>
      </c>
      <c r="E234" s="14"/>
      <c r="F234" s="14">
        <f t="shared" si="4"/>
        <v>0</v>
      </c>
      <c r="G234" s="48" t="s">
        <v>796</v>
      </c>
    </row>
    <row r="235" spans="1:7" s="30" customFormat="1" x14ac:dyDescent="0.35">
      <c r="A235" s="10"/>
      <c r="B235" s="10" t="s">
        <v>393</v>
      </c>
      <c r="C235" s="11" t="s">
        <v>540</v>
      </c>
      <c r="D235" s="14">
        <v>0.48165981308411215</v>
      </c>
      <c r="E235" s="14"/>
      <c r="F235" s="14">
        <f t="shared" si="4"/>
        <v>0</v>
      </c>
      <c r="G235" s="48" t="s">
        <v>796</v>
      </c>
    </row>
    <row r="236" spans="1:7" s="30" customFormat="1" x14ac:dyDescent="0.35">
      <c r="A236" s="10"/>
      <c r="B236" s="10" t="s">
        <v>394</v>
      </c>
      <c r="C236" s="11" t="s">
        <v>541</v>
      </c>
      <c r="D236" s="14">
        <v>0.40272897196261681</v>
      </c>
      <c r="E236" s="14"/>
      <c r="F236" s="14">
        <f t="shared" si="4"/>
        <v>0</v>
      </c>
      <c r="G236" s="48" t="s">
        <v>796</v>
      </c>
    </row>
    <row r="237" spans="1:7" s="30" customFormat="1" x14ac:dyDescent="0.35">
      <c r="A237" s="10"/>
      <c r="B237" s="10" t="s">
        <v>395</v>
      </c>
      <c r="C237" s="11" t="s">
        <v>542</v>
      </c>
      <c r="D237" s="14">
        <v>1.4547700934579439</v>
      </c>
      <c r="E237" s="14"/>
      <c r="F237" s="14">
        <f t="shared" si="4"/>
        <v>0</v>
      </c>
      <c r="G237" s="48" t="s">
        <v>796</v>
      </c>
    </row>
    <row r="238" spans="1:7" s="30" customFormat="1" x14ac:dyDescent="0.35">
      <c r="A238" s="10"/>
      <c r="B238" s="10" t="s">
        <v>396</v>
      </c>
      <c r="C238" s="11" t="s">
        <v>543</v>
      </c>
      <c r="D238" s="14">
        <v>3.2705831775700935</v>
      </c>
      <c r="E238" s="14"/>
      <c r="F238" s="14">
        <f t="shared" si="4"/>
        <v>0</v>
      </c>
      <c r="G238" s="48" t="s">
        <v>796</v>
      </c>
    </row>
    <row r="239" spans="1:7" s="30" customFormat="1" ht="11.5" customHeight="1" x14ac:dyDescent="0.35">
      <c r="A239" s="10"/>
      <c r="B239" s="10"/>
      <c r="C239" s="11"/>
      <c r="D239" s="14"/>
      <c r="E239" s="14"/>
      <c r="F239" s="14"/>
      <c r="G239" s="48"/>
    </row>
    <row r="240" spans="1:7" s="29" customFormat="1" x14ac:dyDescent="0.35">
      <c r="A240" s="12" t="s">
        <v>397</v>
      </c>
      <c r="B240" s="24"/>
      <c r="C240" s="13"/>
      <c r="D240" s="14"/>
      <c r="E240" s="14" t="s">
        <v>5</v>
      </c>
      <c r="F240" s="14"/>
      <c r="G240" s="48"/>
    </row>
    <row r="241" spans="1:7" s="30" customFormat="1" x14ac:dyDescent="0.35">
      <c r="A241" s="10"/>
      <c r="B241" s="10" t="s">
        <v>398</v>
      </c>
      <c r="C241" s="11" t="s">
        <v>399</v>
      </c>
      <c r="D241" s="14">
        <v>21.399846728971962</v>
      </c>
      <c r="E241" s="14"/>
      <c r="F241" s="14">
        <f t="shared" si="4"/>
        <v>0</v>
      </c>
      <c r="G241" s="48" t="s">
        <v>796</v>
      </c>
    </row>
    <row r="242" spans="1:7" s="30" customFormat="1" x14ac:dyDescent="0.35">
      <c r="A242" s="10"/>
      <c r="B242" s="10" t="s">
        <v>400</v>
      </c>
      <c r="C242" s="11" t="s">
        <v>401</v>
      </c>
      <c r="D242" s="14">
        <v>21.670553271028034</v>
      </c>
      <c r="E242" s="14"/>
      <c r="F242" s="14">
        <f t="shared" si="4"/>
        <v>0</v>
      </c>
      <c r="G242" s="48" t="s">
        <v>796</v>
      </c>
    </row>
    <row r="243" spans="1:7" s="30" customFormat="1" x14ac:dyDescent="0.35">
      <c r="A243" s="10"/>
      <c r="B243" s="10" t="s">
        <v>402</v>
      </c>
      <c r="C243" s="11" t="s">
        <v>544</v>
      </c>
      <c r="D243" s="14">
        <v>0.16623925233644862</v>
      </c>
      <c r="E243" s="14"/>
      <c r="F243" s="14">
        <f t="shared" si="4"/>
        <v>0</v>
      </c>
      <c r="G243" s="48" t="s">
        <v>796</v>
      </c>
    </row>
    <row r="244" spans="1:7" s="30" customFormat="1" x14ac:dyDescent="0.35">
      <c r="A244" s="10"/>
      <c r="B244" s="10" t="s">
        <v>403</v>
      </c>
      <c r="C244" s="11" t="s">
        <v>545</v>
      </c>
      <c r="D244" s="14">
        <v>0.16250467289719625</v>
      </c>
      <c r="E244" s="14"/>
      <c r="F244" s="14">
        <f t="shared" si="4"/>
        <v>0</v>
      </c>
      <c r="G244" s="48" t="s">
        <v>796</v>
      </c>
    </row>
    <row r="245" spans="1:7" s="30" customFormat="1" x14ac:dyDescent="0.35">
      <c r="A245" s="10"/>
      <c r="B245" s="10" t="s">
        <v>404</v>
      </c>
      <c r="C245" s="11" t="s">
        <v>546</v>
      </c>
      <c r="D245" s="14">
        <v>0.17966355140186915</v>
      </c>
      <c r="E245" s="14"/>
      <c r="F245" s="14">
        <f t="shared" si="4"/>
        <v>0</v>
      </c>
      <c r="G245" s="48" t="s">
        <v>796</v>
      </c>
    </row>
    <row r="246" spans="1:7" s="30" customFormat="1" x14ac:dyDescent="0.35">
      <c r="A246" s="10"/>
      <c r="B246" s="10" t="s">
        <v>405</v>
      </c>
      <c r="C246" s="11" t="s">
        <v>547</v>
      </c>
      <c r="D246" s="14">
        <v>0.15140186915887849</v>
      </c>
      <c r="E246" s="14"/>
      <c r="F246" s="14">
        <f t="shared" si="4"/>
        <v>0</v>
      </c>
      <c r="G246" s="48" t="s">
        <v>796</v>
      </c>
    </row>
    <row r="247" spans="1:7" s="30" customFormat="1" x14ac:dyDescent="0.35">
      <c r="A247" s="10"/>
      <c r="B247" s="10" t="s">
        <v>406</v>
      </c>
      <c r="C247" s="11" t="s">
        <v>548</v>
      </c>
      <c r="D247" s="14">
        <v>4.5824299065420564E-2</v>
      </c>
      <c r="E247" s="14"/>
      <c r="F247" s="14">
        <f t="shared" si="4"/>
        <v>0</v>
      </c>
      <c r="G247" s="48" t="s">
        <v>796</v>
      </c>
    </row>
    <row r="248" spans="1:7" s="30" customFormat="1" x14ac:dyDescent="0.35">
      <c r="A248" s="10"/>
      <c r="B248" s="10" t="s">
        <v>407</v>
      </c>
      <c r="C248" s="11" t="s">
        <v>549</v>
      </c>
      <c r="D248" s="14">
        <v>0.72985794392523362</v>
      </c>
      <c r="E248" s="14"/>
      <c r="F248" s="14">
        <f t="shared" si="4"/>
        <v>0</v>
      </c>
      <c r="G248" s="48" t="s">
        <v>796</v>
      </c>
    </row>
    <row r="249" spans="1:7" s="30" customFormat="1" x14ac:dyDescent="0.35">
      <c r="A249" s="10"/>
      <c r="B249" s="10" t="s">
        <v>408</v>
      </c>
      <c r="C249" s="11" t="s">
        <v>550</v>
      </c>
      <c r="D249" s="14">
        <v>1.2470467289719627</v>
      </c>
      <c r="E249" s="14"/>
      <c r="F249" s="14">
        <f t="shared" si="4"/>
        <v>0</v>
      </c>
      <c r="G249" s="48" t="s">
        <v>796</v>
      </c>
    </row>
    <row r="250" spans="1:7" s="30" customFormat="1" x14ac:dyDescent="0.35">
      <c r="A250" s="10"/>
      <c r="B250" s="10" t="s">
        <v>409</v>
      </c>
      <c r="C250" s="11" t="s">
        <v>551</v>
      </c>
      <c r="D250" s="14">
        <v>5.4100934579439257E-2</v>
      </c>
      <c r="E250" s="14"/>
      <c r="F250" s="14">
        <f t="shared" si="4"/>
        <v>0</v>
      </c>
      <c r="G250" s="48" t="s">
        <v>796</v>
      </c>
    </row>
    <row r="251" spans="1:7" s="30" customFormat="1" x14ac:dyDescent="0.35">
      <c r="A251" s="10"/>
      <c r="B251" s="10" t="s">
        <v>410</v>
      </c>
      <c r="C251" s="11" t="s">
        <v>552</v>
      </c>
      <c r="D251" s="14">
        <v>5.4100934579439257E-2</v>
      </c>
      <c r="E251" s="14"/>
      <c r="F251" s="14">
        <f t="shared" si="4"/>
        <v>0</v>
      </c>
      <c r="G251" s="48" t="s">
        <v>796</v>
      </c>
    </row>
    <row r="252" spans="1:7" s="30" customFormat="1" x14ac:dyDescent="0.35">
      <c r="A252" s="10"/>
      <c r="B252" s="10" t="s">
        <v>411</v>
      </c>
      <c r="C252" s="11" t="s">
        <v>553</v>
      </c>
      <c r="D252" s="14">
        <v>0.32702803738317754</v>
      </c>
      <c r="E252" s="14"/>
      <c r="F252" s="14">
        <f t="shared" si="4"/>
        <v>0</v>
      </c>
      <c r="G252" s="48" t="s">
        <v>796</v>
      </c>
    </row>
    <row r="253" spans="1:7" s="30" customFormat="1" x14ac:dyDescent="0.35">
      <c r="A253" s="10"/>
      <c r="B253" s="10" t="s">
        <v>412</v>
      </c>
      <c r="C253" s="11" t="s">
        <v>554</v>
      </c>
      <c r="D253" s="14">
        <v>0.14867663551401869</v>
      </c>
      <c r="E253" s="14"/>
      <c r="F253" s="14">
        <f t="shared" si="4"/>
        <v>0</v>
      </c>
      <c r="G253" s="48" t="s">
        <v>796</v>
      </c>
    </row>
    <row r="254" spans="1:7" s="30" customFormat="1" x14ac:dyDescent="0.35">
      <c r="A254" s="10"/>
      <c r="B254" s="10" t="s">
        <v>413</v>
      </c>
      <c r="C254" s="11" t="s">
        <v>555</v>
      </c>
      <c r="D254" s="14">
        <v>1.0806056074766357</v>
      </c>
      <c r="E254" s="14"/>
      <c r="F254" s="14">
        <f t="shared" si="4"/>
        <v>0</v>
      </c>
      <c r="G254" s="48" t="s">
        <v>796</v>
      </c>
    </row>
    <row r="255" spans="1:7" s="30" customFormat="1" x14ac:dyDescent="0.35">
      <c r="A255" s="10"/>
      <c r="B255" s="10" t="s">
        <v>414</v>
      </c>
      <c r="C255" s="11" t="s">
        <v>556</v>
      </c>
      <c r="D255" s="14">
        <v>3.3914018691588783E-2</v>
      </c>
      <c r="E255" s="14"/>
      <c r="F255" s="14">
        <f t="shared" ref="F255:F309" si="5">D255*E255</f>
        <v>0</v>
      </c>
      <c r="G255" s="48" t="s">
        <v>796</v>
      </c>
    </row>
    <row r="256" spans="1:7" s="30" customFormat="1" x14ac:dyDescent="0.35">
      <c r="A256" s="10"/>
      <c r="B256" s="10" t="s">
        <v>415</v>
      </c>
      <c r="C256" s="11" t="s">
        <v>557</v>
      </c>
      <c r="D256" s="14">
        <v>5.652336448598131E-2</v>
      </c>
      <c r="E256" s="14"/>
      <c r="F256" s="14">
        <f t="shared" si="5"/>
        <v>0</v>
      </c>
      <c r="G256" s="48" t="s">
        <v>796</v>
      </c>
    </row>
    <row r="257" spans="1:7" s="30" customFormat="1" x14ac:dyDescent="0.35">
      <c r="A257" s="10"/>
      <c r="B257" s="10" t="s">
        <v>416</v>
      </c>
      <c r="C257" s="11" t="s">
        <v>558</v>
      </c>
      <c r="D257" s="14">
        <v>5.5009345794392525E-2</v>
      </c>
      <c r="E257" s="14"/>
      <c r="F257" s="14">
        <f t="shared" si="5"/>
        <v>0</v>
      </c>
      <c r="G257" s="48" t="s">
        <v>796</v>
      </c>
    </row>
    <row r="258" spans="1:7" s="30" customFormat="1" x14ac:dyDescent="0.35">
      <c r="A258" s="10"/>
      <c r="B258" s="10" t="s">
        <v>417</v>
      </c>
      <c r="C258" s="11" t="s">
        <v>559</v>
      </c>
      <c r="D258" s="14">
        <v>8.266542056074766E-2</v>
      </c>
      <c r="E258" s="14"/>
      <c r="F258" s="14">
        <f t="shared" si="5"/>
        <v>0</v>
      </c>
      <c r="G258" s="48" t="s">
        <v>796</v>
      </c>
    </row>
    <row r="259" spans="1:7" s="30" customFormat="1" ht="11.5" customHeight="1" x14ac:dyDescent="0.35">
      <c r="A259" s="10"/>
      <c r="B259" s="10"/>
      <c r="C259" s="11"/>
      <c r="D259" s="14"/>
      <c r="E259" s="14"/>
      <c r="F259" s="14"/>
      <c r="G259" s="48"/>
    </row>
    <row r="260" spans="1:7" s="29" customFormat="1" x14ac:dyDescent="0.35">
      <c r="A260" s="40" t="s">
        <v>418</v>
      </c>
      <c r="B260" s="41"/>
      <c r="C260" s="42"/>
      <c r="D260" s="43"/>
      <c r="E260" s="43" t="s">
        <v>5</v>
      </c>
      <c r="F260" s="43"/>
      <c r="G260" s="48"/>
    </row>
    <row r="261" spans="1:7" s="30" customFormat="1" x14ac:dyDescent="0.35">
      <c r="A261" s="44"/>
      <c r="B261" s="44" t="s">
        <v>419</v>
      </c>
      <c r="C261" s="45" t="s">
        <v>420</v>
      </c>
      <c r="D261" s="43">
        <v>4.2631738317757009</v>
      </c>
      <c r="E261" s="43"/>
      <c r="F261" s="43">
        <f t="shared" si="5"/>
        <v>0</v>
      </c>
      <c r="G261" s="48" t="s">
        <v>793</v>
      </c>
    </row>
    <row r="262" spans="1:7" s="30" customFormat="1" x14ac:dyDescent="0.35">
      <c r="A262" s="44"/>
      <c r="B262" s="44" t="s">
        <v>421</v>
      </c>
      <c r="C262" s="45" t="s">
        <v>560</v>
      </c>
      <c r="D262" s="43">
        <v>6.1526691588785045</v>
      </c>
      <c r="E262" s="43"/>
      <c r="F262" s="43">
        <f t="shared" si="5"/>
        <v>0</v>
      </c>
      <c r="G262" s="48" t="s">
        <v>793</v>
      </c>
    </row>
    <row r="263" spans="1:7" s="30" customFormat="1" x14ac:dyDescent="0.35">
      <c r="A263" s="44"/>
      <c r="B263" s="44" t="s">
        <v>422</v>
      </c>
      <c r="C263" s="45" t="s">
        <v>561</v>
      </c>
      <c r="D263" s="43">
        <v>5.6272037383177569</v>
      </c>
      <c r="E263" s="43"/>
      <c r="F263" s="43">
        <f t="shared" si="5"/>
        <v>0</v>
      </c>
      <c r="G263" s="48" t="s">
        <v>793</v>
      </c>
    </row>
    <row r="264" spans="1:7" s="30" customFormat="1" x14ac:dyDescent="0.35">
      <c r="A264" s="44"/>
      <c r="B264" s="44" t="s">
        <v>423</v>
      </c>
      <c r="C264" s="45" t="s">
        <v>625</v>
      </c>
      <c r="D264" s="43">
        <v>12.636000000000001</v>
      </c>
      <c r="E264" s="43"/>
      <c r="F264" s="43">
        <f t="shared" si="5"/>
        <v>0</v>
      </c>
      <c r="G264" s="48" t="s">
        <v>793</v>
      </c>
    </row>
    <row r="265" spans="1:7" s="30" customFormat="1" x14ac:dyDescent="0.35">
      <c r="A265" s="44"/>
      <c r="B265" s="44" t="s">
        <v>424</v>
      </c>
      <c r="C265" s="45" t="s">
        <v>562</v>
      </c>
      <c r="D265" s="43">
        <v>17.647603738317759</v>
      </c>
      <c r="E265" s="43"/>
      <c r="F265" s="43">
        <f t="shared" si="5"/>
        <v>0</v>
      </c>
      <c r="G265" s="48" t="s">
        <v>793</v>
      </c>
    </row>
    <row r="266" spans="1:7" s="30" customFormat="1" x14ac:dyDescent="0.35">
      <c r="A266" s="44"/>
      <c r="B266" s="44" t="s">
        <v>425</v>
      </c>
      <c r="C266" s="45" t="s">
        <v>563</v>
      </c>
      <c r="D266" s="43">
        <v>8.2801682242990662</v>
      </c>
      <c r="E266" s="43"/>
      <c r="F266" s="43">
        <f t="shared" si="5"/>
        <v>0</v>
      </c>
      <c r="G266" s="48" t="s">
        <v>793</v>
      </c>
    </row>
    <row r="267" spans="1:7" s="30" customFormat="1" x14ac:dyDescent="0.35">
      <c r="A267" s="44"/>
      <c r="B267" s="44" t="s">
        <v>426</v>
      </c>
      <c r="C267" s="45" t="s">
        <v>626</v>
      </c>
      <c r="D267" s="43">
        <v>4.8784710280373842</v>
      </c>
      <c r="E267" s="43"/>
      <c r="F267" s="43">
        <f t="shared" si="5"/>
        <v>0</v>
      </c>
      <c r="G267" s="48" t="s">
        <v>793</v>
      </c>
    </row>
    <row r="268" spans="1:7" s="30" customFormat="1" x14ac:dyDescent="0.35">
      <c r="A268" s="44"/>
      <c r="B268" s="44" t="s">
        <v>427</v>
      </c>
      <c r="C268" s="45" t="s">
        <v>564</v>
      </c>
      <c r="D268" s="43">
        <v>8.1420897196261688</v>
      </c>
      <c r="E268" s="43"/>
      <c r="F268" s="43">
        <f t="shared" si="5"/>
        <v>0</v>
      </c>
      <c r="G268" s="48" t="s">
        <v>793</v>
      </c>
    </row>
    <row r="269" spans="1:7" s="30" customFormat="1" x14ac:dyDescent="0.35">
      <c r="A269" s="44"/>
      <c r="B269" s="44" t="s">
        <v>428</v>
      </c>
      <c r="C269" s="45" t="s">
        <v>429</v>
      </c>
      <c r="D269" s="43">
        <v>4.7005233644859814</v>
      </c>
      <c r="E269" s="43"/>
      <c r="F269" s="43">
        <f t="shared" si="5"/>
        <v>0</v>
      </c>
      <c r="G269" s="48" t="s">
        <v>793</v>
      </c>
    </row>
    <row r="270" spans="1:7" s="30" customFormat="1" x14ac:dyDescent="0.35">
      <c r="A270" s="44"/>
      <c r="B270" s="44" t="s">
        <v>430</v>
      </c>
      <c r="C270" s="45" t="s">
        <v>565</v>
      </c>
      <c r="D270" s="43">
        <v>2.4508934579439252</v>
      </c>
      <c r="E270" s="43"/>
      <c r="F270" s="43">
        <f t="shared" si="5"/>
        <v>0</v>
      </c>
      <c r="G270" s="48" t="s">
        <v>793</v>
      </c>
    </row>
    <row r="271" spans="1:7" s="30" customFormat="1" x14ac:dyDescent="0.35">
      <c r="A271" s="44"/>
      <c r="B271" s="44" t="s">
        <v>249</v>
      </c>
      <c r="C271" s="45" t="s">
        <v>250</v>
      </c>
      <c r="D271" s="43">
        <v>6.4951401869158873</v>
      </c>
      <c r="E271" s="43"/>
      <c r="F271" s="43">
        <f>D271*E271</f>
        <v>0</v>
      </c>
      <c r="G271" s="48" t="s">
        <v>793</v>
      </c>
    </row>
    <row r="272" spans="1:7" s="30" customFormat="1" ht="11.5" customHeight="1" x14ac:dyDescent="0.35">
      <c r="A272" s="10"/>
      <c r="B272" s="10"/>
      <c r="C272" s="11"/>
      <c r="D272" s="14"/>
      <c r="E272" s="14"/>
      <c r="F272" s="14"/>
      <c r="G272" s="48"/>
    </row>
    <row r="273" spans="1:7" s="29" customFormat="1" x14ac:dyDescent="0.35">
      <c r="A273" s="12" t="s">
        <v>434</v>
      </c>
      <c r="B273" s="24"/>
      <c r="C273" s="13"/>
      <c r="D273" s="14"/>
      <c r="E273" s="14" t="s">
        <v>5</v>
      </c>
      <c r="F273" s="14"/>
      <c r="G273" s="48"/>
    </row>
    <row r="274" spans="1:7" s="30" customFormat="1" x14ac:dyDescent="0.35">
      <c r="A274" s="10"/>
      <c r="B274" s="10" t="s">
        <v>435</v>
      </c>
      <c r="C274" s="11" t="s">
        <v>436</v>
      </c>
      <c r="D274" s="14">
        <v>1.242</v>
      </c>
      <c r="E274" s="14"/>
      <c r="F274" s="14">
        <f t="shared" si="5"/>
        <v>0</v>
      </c>
      <c r="G274" s="48" t="s">
        <v>796</v>
      </c>
    </row>
    <row r="275" spans="1:7" s="30" customFormat="1" x14ac:dyDescent="0.35">
      <c r="A275" s="10"/>
      <c r="B275" s="10" t="s">
        <v>437</v>
      </c>
      <c r="C275" s="11" t="s">
        <v>438</v>
      </c>
      <c r="D275" s="14">
        <v>2.0747102803738313</v>
      </c>
      <c r="E275" s="14"/>
      <c r="F275" s="14">
        <f t="shared" si="5"/>
        <v>0</v>
      </c>
      <c r="G275" s="48" t="s">
        <v>796</v>
      </c>
    </row>
    <row r="276" spans="1:7" s="30" customFormat="1" x14ac:dyDescent="0.35">
      <c r="A276" s="10"/>
      <c r="B276" s="10" t="s">
        <v>441</v>
      </c>
      <c r="C276" s="11" t="s">
        <v>442</v>
      </c>
      <c r="D276" s="14">
        <v>2.0562392523364483</v>
      </c>
      <c r="E276" s="14"/>
      <c r="F276" s="14">
        <f t="shared" si="5"/>
        <v>0</v>
      </c>
      <c r="G276" s="48" t="s">
        <v>796</v>
      </c>
    </row>
    <row r="277" spans="1:7" s="30" customFormat="1" x14ac:dyDescent="0.35">
      <c r="A277" s="10"/>
      <c r="B277" s="10" t="s">
        <v>443</v>
      </c>
      <c r="C277" s="11" t="s">
        <v>444</v>
      </c>
      <c r="D277" s="14">
        <v>9.6333981308411207</v>
      </c>
      <c r="E277" s="14"/>
      <c r="F277" s="14">
        <f t="shared" si="5"/>
        <v>0</v>
      </c>
      <c r="G277" s="48" t="s">
        <v>796</v>
      </c>
    </row>
    <row r="278" spans="1:7" s="30" customFormat="1" x14ac:dyDescent="0.35">
      <c r="A278" s="10"/>
      <c r="B278" s="10" t="s">
        <v>445</v>
      </c>
      <c r="C278" s="11" t="s">
        <v>446</v>
      </c>
      <c r="D278" s="14">
        <v>9.8610056074766348</v>
      </c>
      <c r="E278" s="14"/>
      <c r="F278" s="14">
        <f t="shared" si="5"/>
        <v>0</v>
      </c>
      <c r="G278" s="48" t="s">
        <v>796</v>
      </c>
    </row>
    <row r="279" spans="1:7" s="30" customFormat="1" x14ac:dyDescent="0.35">
      <c r="A279" s="10"/>
      <c r="B279" s="10" t="s">
        <v>445</v>
      </c>
      <c r="C279" s="11" t="s">
        <v>447</v>
      </c>
      <c r="D279" s="14">
        <v>7.9918467289719617</v>
      </c>
      <c r="E279" s="14"/>
      <c r="F279" s="14">
        <f t="shared" si="5"/>
        <v>0</v>
      </c>
      <c r="G279" s="48" t="s">
        <v>796</v>
      </c>
    </row>
    <row r="280" spans="1:7" s="30" customFormat="1" x14ac:dyDescent="0.35">
      <c r="A280" s="10"/>
      <c r="B280" s="10" t="s">
        <v>448</v>
      </c>
      <c r="C280" s="11" t="s">
        <v>449</v>
      </c>
      <c r="D280" s="14">
        <v>0.14403364485981307</v>
      </c>
      <c r="E280" s="14"/>
      <c r="F280" s="14">
        <f t="shared" si="5"/>
        <v>0</v>
      </c>
      <c r="G280" s="48" t="s">
        <v>796</v>
      </c>
    </row>
    <row r="281" spans="1:7" s="30" customFormat="1" x14ac:dyDescent="0.35">
      <c r="A281" s="10"/>
      <c r="B281" s="10" t="s">
        <v>450</v>
      </c>
      <c r="C281" s="11" t="s">
        <v>451</v>
      </c>
      <c r="D281" s="14">
        <v>0.19450093457943926</v>
      </c>
      <c r="E281" s="14"/>
      <c r="F281" s="14">
        <f t="shared" si="5"/>
        <v>0</v>
      </c>
      <c r="G281" s="48" t="s">
        <v>796</v>
      </c>
    </row>
    <row r="282" spans="1:7" s="30" customFormat="1" x14ac:dyDescent="0.35">
      <c r="A282" s="10"/>
      <c r="B282" s="10" t="s">
        <v>452</v>
      </c>
      <c r="C282" s="11" t="s">
        <v>453</v>
      </c>
      <c r="D282" s="14">
        <v>0.25021682242990656</v>
      </c>
      <c r="E282" s="14"/>
      <c r="F282" s="14">
        <f t="shared" si="5"/>
        <v>0</v>
      </c>
      <c r="G282" s="48" t="s">
        <v>796</v>
      </c>
    </row>
    <row r="283" spans="1:7" s="30" customFormat="1" x14ac:dyDescent="0.35">
      <c r="A283" s="10"/>
      <c r="B283" s="10" t="s">
        <v>454</v>
      </c>
      <c r="C283" s="11" t="s">
        <v>455</v>
      </c>
      <c r="D283" s="14">
        <v>3.3857495327102805</v>
      </c>
      <c r="E283" s="14"/>
      <c r="F283" s="14">
        <f t="shared" si="5"/>
        <v>0</v>
      </c>
      <c r="G283" s="48" t="s">
        <v>796</v>
      </c>
    </row>
    <row r="284" spans="1:7" s="30" customFormat="1" x14ac:dyDescent="0.35">
      <c r="A284" s="10"/>
      <c r="B284" s="10" t="s">
        <v>456</v>
      </c>
      <c r="C284" s="11" t="s">
        <v>566</v>
      </c>
      <c r="D284" s="14">
        <v>1.6804598130841122</v>
      </c>
      <c r="E284" s="14"/>
      <c r="F284" s="14">
        <f t="shared" si="5"/>
        <v>0</v>
      </c>
      <c r="G284" s="48" t="s">
        <v>796</v>
      </c>
    </row>
    <row r="285" spans="1:7" s="30" customFormat="1" x14ac:dyDescent="0.35">
      <c r="A285" s="10"/>
      <c r="B285" s="10" t="s">
        <v>457</v>
      </c>
      <c r="C285" s="11" t="s">
        <v>627</v>
      </c>
      <c r="D285" s="14">
        <v>5.6071177570093456</v>
      </c>
      <c r="E285" s="14"/>
      <c r="F285" s="14">
        <f t="shared" si="5"/>
        <v>0</v>
      </c>
      <c r="G285" s="48" t="s">
        <v>796</v>
      </c>
    </row>
    <row r="286" spans="1:7" s="30" customFormat="1" x14ac:dyDescent="0.35">
      <c r="A286" s="10"/>
      <c r="B286" s="10" t="s">
        <v>193</v>
      </c>
      <c r="C286" s="11" t="s">
        <v>194</v>
      </c>
      <c r="D286" s="14">
        <v>9.4773532710280364</v>
      </c>
      <c r="E286" s="14"/>
      <c r="F286" s="14">
        <f>D286*E286</f>
        <v>0</v>
      </c>
      <c r="G286" s="48" t="s">
        <v>796</v>
      </c>
    </row>
    <row r="287" spans="1:7" s="30" customFormat="1" x14ac:dyDescent="0.35">
      <c r="A287" s="10"/>
      <c r="B287" s="10" t="s">
        <v>458</v>
      </c>
      <c r="C287" s="11" t="s">
        <v>459</v>
      </c>
      <c r="D287" s="14">
        <v>0.2418392523364486</v>
      </c>
      <c r="E287" s="14"/>
      <c r="F287" s="14">
        <f t="shared" si="5"/>
        <v>0</v>
      </c>
      <c r="G287" s="48" t="s">
        <v>796</v>
      </c>
    </row>
    <row r="288" spans="1:7" s="30" customFormat="1" x14ac:dyDescent="0.35">
      <c r="A288" s="10"/>
      <c r="B288" s="10" t="s">
        <v>460</v>
      </c>
      <c r="C288" s="11" t="s">
        <v>461</v>
      </c>
      <c r="D288" s="14">
        <v>2.3146317757009345</v>
      </c>
      <c r="E288" s="14"/>
      <c r="F288" s="14">
        <f t="shared" si="5"/>
        <v>0</v>
      </c>
      <c r="G288" s="48" t="s">
        <v>796</v>
      </c>
    </row>
    <row r="289" spans="1:7" s="30" customFormat="1" x14ac:dyDescent="0.35">
      <c r="A289" s="10"/>
      <c r="B289" s="10" t="s">
        <v>462</v>
      </c>
      <c r="C289" s="11" t="s">
        <v>463</v>
      </c>
      <c r="D289" s="14">
        <v>8.6444411214953263</v>
      </c>
      <c r="E289" s="14"/>
      <c r="F289" s="14">
        <f t="shared" si="5"/>
        <v>0</v>
      </c>
      <c r="G289" s="48" t="s">
        <v>796</v>
      </c>
    </row>
    <row r="290" spans="1:7" s="30" customFormat="1" x14ac:dyDescent="0.35">
      <c r="A290" s="10"/>
      <c r="B290" s="10" t="s">
        <v>238</v>
      </c>
      <c r="C290" s="11" t="s">
        <v>780</v>
      </c>
      <c r="D290" s="14">
        <v>5.2100411214953279</v>
      </c>
      <c r="E290" s="14"/>
      <c r="F290" s="14">
        <f>D290*E290</f>
        <v>0</v>
      </c>
      <c r="G290" s="48" t="s">
        <v>796</v>
      </c>
    </row>
    <row r="291" spans="1:7" s="30" customFormat="1" ht="11.5" customHeight="1" x14ac:dyDescent="0.35">
      <c r="A291" s="10"/>
      <c r="B291" s="10"/>
      <c r="C291" s="11"/>
      <c r="D291" s="14"/>
      <c r="E291" s="14"/>
      <c r="F291" s="14"/>
      <c r="G291" s="48"/>
    </row>
    <row r="292" spans="1:7" s="29" customFormat="1" x14ac:dyDescent="0.35">
      <c r="A292" s="12" t="s">
        <v>192</v>
      </c>
      <c r="B292" s="24"/>
      <c r="C292" s="13"/>
      <c r="D292" s="14"/>
      <c r="E292" s="14" t="s">
        <v>5</v>
      </c>
      <c r="F292" s="14"/>
      <c r="G292" s="48"/>
    </row>
    <row r="293" spans="1:7" s="30" customFormat="1" x14ac:dyDescent="0.35">
      <c r="A293" s="10"/>
      <c r="B293" s="10" t="s">
        <v>244</v>
      </c>
      <c r="C293" s="11" t="s">
        <v>245</v>
      </c>
      <c r="D293" s="14">
        <v>27.230029906542057</v>
      </c>
      <c r="E293" s="14"/>
      <c r="F293" s="14">
        <f t="shared" ref="F293:F295" si="6">D293*E293</f>
        <v>0</v>
      </c>
      <c r="G293" s="48" t="s">
        <v>796</v>
      </c>
    </row>
    <row r="294" spans="1:7" s="30" customFormat="1" x14ac:dyDescent="0.35">
      <c r="A294" s="10"/>
      <c r="B294" s="10" t="s">
        <v>246</v>
      </c>
      <c r="C294" s="11" t="s">
        <v>247</v>
      </c>
      <c r="D294" s="14">
        <v>0.226396261682243</v>
      </c>
      <c r="E294" s="14"/>
      <c r="F294" s="14">
        <f t="shared" si="6"/>
        <v>0</v>
      </c>
      <c r="G294" s="48" t="s">
        <v>796</v>
      </c>
    </row>
    <row r="295" spans="1:7" s="30" customFormat="1" x14ac:dyDescent="0.35">
      <c r="A295" s="10"/>
      <c r="B295" s="10" t="s">
        <v>263</v>
      </c>
      <c r="C295" s="11" t="s">
        <v>264</v>
      </c>
      <c r="D295" s="14">
        <v>289.94901308411215</v>
      </c>
      <c r="E295" s="14"/>
      <c r="F295" s="14">
        <f t="shared" si="6"/>
        <v>0</v>
      </c>
      <c r="G295" s="48" t="s">
        <v>796</v>
      </c>
    </row>
    <row r="296" spans="1:7" s="30" customFormat="1" x14ac:dyDescent="0.35">
      <c r="A296" s="10"/>
      <c r="B296" s="10" t="s">
        <v>309</v>
      </c>
      <c r="C296" s="11" t="s">
        <v>567</v>
      </c>
      <c r="D296" s="14">
        <v>5.9349532710280373E-2</v>
      </c>
      <c r="E296" s="14"/>
      <c r="F296" s="14">
        <f>D296*E296</f>
        <v>0</v>
      </c>
      <c r="G296" s="48" t="s">
        <v>796</v>
      </c>
    </row>
    <row r="297" spans="1:7" s="30" customFormat="1" ht="11.5" customHeight="1" x14ac:dyDescent="0.35">
      <c r="A297" s="10"/>
      <c r="B297" s="10"/>
      <c r="C297" s="11"/>
      <c r="D297" s="14"/>
      <c r="E297" s="14"/>
      <c r="F297" s="14"/>
      <c r="G297" s="48"/>
    </row>
    <row r="298" spans="1:7" s="29" customFormat="1" x14ac:dyDescent="0.35">
      <c r="A298" s="12" t="s">
        <v>468</v>
      </c>
      <c r="B298" s="24"/>
      <c r="C298" s="13"/>
      <c r="D298" s="14"/>
      <c r="E298" s="14" t="s">
        <v>5</v>
      </c>
      <c r="F298" s="14"/>
      <c r="G298" s="48"/>
    </row>
    <row r="299" spans="1:7" s="30" customFormat="1" x14ac:dyDescent="0.35">
      <c r="A299" s="10"/>
      <c r="B299" s="10" t="s">
        <v>469</v>
      </c>
      <c r="C299" s="11" t="s">
        <v>568</v>
      </c>
      <c r="D299" s="14">
        <v>0.39525981308411218</v>
      </c>
      <c r="E299" s="14"/>
      <c r="F299" s="14">
        <f t="shared" si="5"/>
        <v>0</v>
      </c>
      <c r="G299" s="48" t="s">
        <v>796</v>
      </c>
    </row>
    <row r="300" spans="1:7" s="30" customFormat="1" x14ac:dyDescent="0.35">
      <c r="A300" s="10"/>
      <c r="B300" s="10" t="s">
        <v>470</v>
      </c>
      <c r="C300" s="11" t="s">
        <v>707</v>
      </c>
      <c r="D300" s="14">
        <v>1.2730878504672898</v>
      </c>
      <c r="E300" s="14"/>
      <c r="F300" s="14">
        <f t="shared" si="5"/>
        <v>0</v>
      </c>
      <c r="G300" s="48" t="s">
        <v>796</v>
      </c>
    </row>
    <row r="301" spans="1:7" s="30" customFormat="1" x14ac:dyDescent="0.35">
      <c r="A301" s="10"/>
      <c r="B301" s="10" t="s">
        <v>471</v>
      </c>
      <c r="C301" s="11" t="s">
        <v>708</v>
      </c>
      <c r="D301" s="14">
        <v>1.433573831775701</v>
      </c>
      <c r="E301" s="14"/>
      <c r="F301" s="14">
        <f t="shared" si="5"/>
        <v>0</v>
      </c>
      <c r="G301" s="48" t="s">
        <v>796</v>
      </c>
    </row>
    <row r="302" spans="1:7" s="30" customFormat="1" x14ac:dyDescent="0.35">
      <c r="A302" s="10"/>
      <c r="B302" s="10" t="s">
        <v>472</v>
      </c>
      <c r="C302" s="11" t="s">
        <v>709</v>
      </c>
      <c r="D302" s="14">
        <v>1.1189607476635515</v>
      </c>
      <c r="E302" s="14"/>
      <c r="F302" s="14">
        <f t="shared" si="5"/>
        <v>0</v>
      </c>
      <c r="G302" s="48" t="s">
        <v>796</v>
      </c>
    </row>
    <row r="303" spans="1:7" s="30" customFormat="1" x14ac:dyDescent="0.35">
      <c r="A303" s="10"/>
      <c r="B303" s="10" t="s">
        <v>473</v>
      </c>
      <c r="C303" s="11" t="s">
        <v>474</v>
      </c>
      <c r="D303" s="14">
        <v>0.57633644859813082</v>
      </c>
      <c r="E303" s="14"/>
      <c r="F303" s="14">
        <f t="shared" si="5"/>
        <v>0</v>
      </c>
      <c r="G303" s="48" t="s">
        <v>796</v>
      </c>
    </row>
    <row r="304" spans="1:7" s="30" customFormat="1" x14ac:dyDescent="0.35">
      <c r="A304" s="10"/>
      <c r="B304" s="10" t="s">
        <v>475</v>
      </c>
      <c r="C304" s="11" t="s">
        <v>710</v>
      </c>
      <c r="D304" s="14">
        <v>2.5153906542056079</v>
      </c>
      <c r="E304" s="14"/>
      <c r="F304" s="14">
        <f t="shared" si="5"/>
        <v>0</v>
      </c>
      <c r="G304" s="48" t="s">
        <v>796</v>
      </c>
    </row>
    <row r="305" spans="1:7" s="30" customFormat="1" x14ac:dyDescent="0.35">
      <c r="A305" s="10"/>
      <c r="B305" s="10" t="s">
        <v>476</v>
      </c>
      <c r="C305" s="11" t="s">
        <v>711</v>
      </c>
      <c r="D305" s="14">
        <v>0.17128598130841119</v>
      </c>
      <c r="E305" s="14"/>
      <c r="F305" s="14">
        <f t="shared" si="5"/>
        <v>0</v>
      </c>
      <c r="G305" s="48" t="s">
        <v>796</v>
      </c>
    </row>
    <row r="306" spans="1:7" s="30" customFormat="1" ht="11.5" customHeight="1" x14ac:dyDescent="0.35">
      <c r="A306" s="10"/>
      <c r="B306" s="10"/>
      <c r="C306" s="11"/>
      <c r="D306" s="14"/>
      <c r="E306" s="14"/>
      <c r="F306" s="14"/>
      <c r="G306" s="48"/>
    </row>
    <row r="307" spans="1:7" s="29" customFormat="1" x14ac:dyDescent="0.35">
      <c r="A307" s="12" t="s">
        <v>477</v>
      </c>
      <c r="B307" s="24"/>
      <c r="C307" s="13"/>
      <c r="D307" s="14"/>
      <c r="E307" s="14" t="s">
        <v>5</v>
      </c>
      <c r="F307" s="14"/>
      <c r="G307" s="48"/>
    </row>
    <row r="308" spans="1:7" s="30" customFormat="1" x14ac:dyDescent="0.35">
      <c r="A308" s="10"/>
      <c r="B308" s="10" t="s">
        <v>478</v>
      </c>
      <c r="C308" s="11" t="s">
        <v>642</v>
      </c>
      <c r="D308" s="14">
        <v>107.46151401869159</v>
      </c>
      <c r="E308" s="14"/>
      <c r="F308" s="14">
        <f t="shared" si="5"/>
        <v>0</v>
      </c>
      <c r="G308" s="48" t="s">
        <v>796</v>
      </c>
    </row>
    <row r="309" spans="1:7" s="30" customFormat="1" x14ac:dyDescent="0.35">
      <c r="A309" s="10"/>
      <c r="B309" s="10" t="s">
        <v>479</v>
      </c>
      <c r="C309" s="11" t="s">
        <v>480</v>
      </c>
      <c r="D309" s="14">
        <v>22.817170093457943</v>
      </c>
      <c r="E309" s="14"/>
      <c r="F309" s="14">
        <f t="shared" si="5"/>
        <v>0</v>
      </c>
      <c r="G309" s="48" t="s">
        <v>796</v>
      </c>
    </row>
    <row r="310" spans="1:7" s="30" customFormat="1" ht="11.5" customHeight="1" x14ac:dyDescent="0.35">
      <c r="A310" s="18"/>
      <c r="B310" s="18"/>
      <c r="C310" s="19"/>
      <c r="D310" s="17"/>
      <c r="E310" s="17"/>
      <c r="F310" s="17"/>
      <c r="G310" s="48"/>
    </row>
    <row r="311" spans="1:7" s="29" customFormat="1" x14ac:dyDescent="0.35">
      <c r="A311" s="15" t="s">
        <v>195</v>
      </c>
      <c r="B311" s="25"/>
      <c r="C311" s="16"/>
      <c r="D311" s="17"/>
      <c r="E311" s="17" t="s">
        <v>5</v>
      </c>
      <c r="F311" s="17"/>
      <c r="G311" s="48"/>
    </row>
    <row r="312" spans="1:7" s="30" customFormat="1" x14ac:dyDescent="0.35">
      <c r="A312" s="18"/>
      <c r="B312" s="18" t="s">
        <v>196</v>
      </c>
      <c r="C312" s="19" t="s">
        <v>197</v>
      </c>
      <c r="D312" s="17">
        <v>4.1677906542056071</v>
      </c>
      <c r="E312" s="17"/>
      <c r="F312" s="17">
        <f t="shared" ref="F312:F368" si="7">D312*E312</f>
        <v>0</v>
      </c>
      <c r="G312" s="48" t="s">
        <v>797</v>
      </c>
    </row>
    <row r="313" spans="1:7" s="30" customFormat="1" x14ac:dyDescent="0.35">
      <c r="A313" s="18"/>
      <c r="B313" s="18" t="s">
        <v>198</v>
      </c>
      <c r="C313" s="19" t="s">
        <v>645</v>
      </c>
      <c r="D313" s="17">
        <v>146.1998018691589</v>
      </c>
      <c r="E313" s="17"/>
      <c r="F313" s="17">
        <f t="shared" si="7"/>
        <v>0</v>
      </c>
      <c r="G313" s="48" t="s">
        <v>797</v>
      </c>
    </row>
    <row r="314" spans="1:7" s="30" customFormat="1" x14ac:dyDescent="0.35">
      <c r="A314" s="18"/>
      <c r="B314" s="18" t="s">
        <v>199</v>
      </c>
      <c r="C314" s="19" t="s">
        <v>646</v>
      </c>
      <c r="D314" s="17">
        <v>146.1998018691589</v>
      </c>
      <c r="E314" s="17"/>
      <c r="F314" s="17">
        <f t="shared" si="7"/>
        <v>0</v>
      </c>
      <c r="G314" s="48" t="s">
        <v>797</v>
      </c>
    </row>
    <row r="315" spans="1:7" s="30" customFormat="1" x14ac:dyDescent="0.35">
      <c r="A315" s="18"/>
      <c r="B315" s="18" t="s">
        <v>643</v>
      </c>
      <c r="C315" s="19" t="s">
        <v>644</v>
      </c>
      <c r="D315" s="17">
        <v>14490.754755140188</v>
      </c>
      <c r="E315" s="17"/>
      <c r="F315" s="17">
        <f t="shared" si="7"/>
        <v>0</v>
      </c>
      <c r="G315" s="48" t="s">
        <v>797</v>
      </c>
    </row>
    <row r="316" spans="1:7" s="30" customFormat="1" ht="11.5" customHeight="1" x14ac:dyDescent="0.35">
      <c r="A316" s="18"/>
      <c r="B316" s="18"/>
      <c r="C316" s="19"/>
      <c r="D316" s="17"/>
      <c r="E316" s="17"/>
      <c r="F316" s="17"/>
      <c r="G316" s="48"/>
    </row>
    <row r="317" spans="1:7" s="29" customFormat="1" x14ac:dyDescent="0.35">
      <c r="A317" s="15" t="s">
        <v>200</v>
      </c>
      <c r="B317" s="25"/>
      <c r="C317" s="16"/>
      <c r="D317" s="17"/>
      <c r="E317" s="17" t="s">
        <v>5</v>
      </c>
      <c r="F317" s="17"/>
      <c r="G317" s="48"/>
    </row>
    <row r="318" spans="1:7" s="30" customFormat="1" x14ac:dyDescent="0.35">
      <c r="A318" s="18"/>
      <c r="B318" s="18" t="s">
        <v>201</v>
      </c>
      <c r="C318" s="19" t="s">
        <v>647</v>
      </c>
      <c r="D318" s="17">
        <v>34.649831775700939</v>
      </c>
      <c r="E318" s="17"/>
      <c r="F318" s="17">
        <f t="shared" si="7"/>
        <v>0</v>
      </c>
      <c r="G318" s="48" t="s">
        <v>797</v>
      </c>
    </row>
    <row r="319" spans="1:7" s="30" customFormat="1" x14ac:dyDescent="0.35">
      <c r="A319" s="18"/>
      <c r="B319" s="18" t="s">
        <v>202</v>
      </c>
      <c r="C319" s="19" t="s">
        <v>648</v>
      </c>
      <c r="D319" s="17">
        <v>149.10217570093459</v>
      </c>
      <c r="E319" s="17"/>
      <c r="F319" s="17">
        <f t="shared" si="7"/>
        <v>0</v>
      </c>
      <c r="G319" s="48" t="s">
        <v>797</v>
      </c>
    </row>
    <row r="320" spans="1:7" s="30" customFormat="1" x14ac:dyDescent="0.35">
      <c r="A320" s="18"/>
      <c r="B320" s="18" t="s">
        <v>203</v>
      </c>
      <c r="C320" s="19" t="s">
        <v>649</v>
      </c>
      <c r="D320" s="17">
        <v>115.41768224299067</v>
      </c>
      <c r="E320" s="17"/>
      <c r="F320" s="17">
        <f t="shared" si="7"/>
        <v>0</v>
      </c>
      <c r="G320" s="48" t="s">
        <v>797</v>
      </c>
    </row>
    <row r="321" spans="1:7" s="30" customFormat="1" x14ac:dyDescent="0.35">
      <c r="A321" s="18"/>
      <c r="B321" s="18" t="s">
        <v>204</v>
      </c>
      <c r="C321" s="19" t="s">
        <v>650</v>
      </c>
      <c r="D321" s="17">
        <v>55.48030654205607</v>
      </c>
      <c r="E321" s="17"/>
      <c r="F321" s="17">
        <f t="shared" si="7"/>
        <v>0</v>
      </c>
      <c r="G321" s="48" t="s">
        <v>797</v>
      </c>
    </row>
    <row r="322" spans="1:7" s="30" customFormat="1" x14ac:dyDescent="0.35">
      <c r="A322" s="18"/>
      <c r="B322" s="18" t="s">
        <v>205</v>
      </c>
      <c r="C322" s="19" t="s">
        <v>651</v>
      </c>
      <c r="D322" s="17">
        <v>0.43220186915887854</v>
      </c>
      <c r="E322" s="17"/>
      <c r="F322" s="17">
        <f t="shared" si="7"/>
        <v>0</v>
      </c>
      <c r="G322" s="48" t="s">
        <v>797</v>
      </c>
    </row>
    <row r="323" spans="1:7" s="30" customFormat="1" x14ac:dyDescent="0.35">
      <c r="A323" s="18"/>
      <c r="B323" s="18" t="s">
        <v>206</v>
      </c>
      <c r="C323" s="19" t="s">
        <v>652</v>
      </c>
      <c r="D323" s="17">
        <v>3.8035177570093457</v>
      </c>
      <c r="E323" s="17"/>
      <c r="F323" s="17">
        <f t="shared" si="7"/>
        <v>0</v>
      </c>
      <c r="G323" s="48" t="s">
        <v>797</v>
      </c>
    </row>
    <row r="324" spans="1:7" s="30" customFormat="1" ht="11.5" customHeight="1" x14ac:dyDescent="0.35">
      <c r="A324" s="18"/>
      <c r="B324" s="18"/>
      <c r="C324" s="19"/>
      <c r="D324" s="17"/>
      <c r="E324" s="17"/>
      <c r="F324" s="17"/>
      <c r="G324" s="48"/>
    </row>
    <row r="325" spans="1:7" s="29" customFormat="1" x14ac:dyDescent="0.35">
      <c r="A325" s="15" t="s">
        <v>207</v>
      </c>
      <c r="B325" s="25"/>
      <c r="C325" s="16"/>
      <c r="D325" s="17"/>
      <c r="E325" s="17" t="s">
        <v>5</v>
      </c>
      <c r="F325" s="17"/>
      <c r="G325" s="48"/>
    </row>
    <row r="326" spans="1:7" s="30" customFormat="1" x14ac:dyDescent="0.35">
      <c r="A326" s="18"/>
      <c r="B326" s="18" t="s">
        <v>208</v>
      </c>
      <c r="C326" s="19" t="s">
        <v>653</v>
      </c>
      <c r="D326" s="17">
        <v>4342.3909233644863</v>
      </c>
      <c r="E326" s="17"/>
      <c r="F326" s="17">
        <f t="shared" si="7"/>
        <v>0</v>
      </c>
      <c r="G326" s="48" t="s">
        <v>797</v>
      </c>
    </row>
    <row r="327" spans="1:7" s="30" customFormat="1" x14ac:dyDescent="0.35">
      <c r="A327" s="18"/>
      <c r="B327" s="18" t="s">
        <v>209</v>
      </c>
      <c r="C327" s="19" t="s">
        <v>712</v>
      </c>
      <c r="D327" s="17">
        <v>29795.88785046729</v>
      </c>
      <c r="E327" s="17"/>
      <c r="F327" s="17">
        <f t="shared" si="7"/>
        <v>0</v>
      </c>
      <c r="G327" s="48" t="s">
        <v>797</v>
      </c>
    </row>
    <row r="328" spans="1:7" s="30" customFormat="1" x14ac:dyDescent="0.35">
      <c r="A328" s="18"/>
      <c r="B328" s="18" t="s">
        <v>210</v>
      </c>
      <c r="C328" s="19" t="s">
        <v>654</v>
      </c>
      <c r="D328" s="17">
        <v>12487.131386915888</v>
      </c>
      <c r="E328" s="17"/>
      <c r="F328" s="17">
        <f t="shared" si="7"/>
        <v>0</v>
      </c>
      <c r="G328" s="48" t="s">
        <v>797</v>
      </c>
    </row>
    <row r="329" spans="1:7" s="30" customFormat="1" x14ac:dyDescent="0.35">
      <c r="A329" s="18"/>
      <c r="B329" s="18" t="s">
        <v>211</v>
      </c>
      <c r="C329" s="19" t="s">
        <v>212</v>
      </c>
      <c r="D329" s="17">
        <v>7247.7970317757008</v>
      </c>
      <c r="E329" s="17"/>
      <c r="F329" s="17">
        <f t="shared" si="7"/>
        <v>0</v>
      </c>
      <c r="G329" s="48" t="s">
        <v>797</v>
      </c>
    </row>
    <row r="330" spans="1:7" s="30" customFormat="1" x14ac:dyDescent="0.35">
      <c r="A330" s="18"/>
      <c r="B330" s="18" t="s">
        <v>213</v>
      </c>
      <c r="C330" s="19" t="s">
        <v>713</v>
      </c>
      <c r="D330" s="17">
        <v>256.16822803738319</v>
      </c>
      <c r="E330" s="17"/>
      <c r="F330" s="17">
        <f t="shared" si="7"/>
        <v>0</v>
      </c>
      <c r="G330" s="48" t="s">
        <v>797</v>
      </c>
    </row>
    <row r="331" spans="1:7" s="30" customFormat="1" x14ac:dyDescent="0.35">
      <c r="A331" s="18"/>
      <c r="B331" s="18" t="s">
        <v>214</v>
      </c>
      <c r="C331" s="19" t="s">
        <v>714</v>
      </c>
      <c r="D331" s="17">
        <v>360.18504672897194</v>
      </c>
      <c r="E331" s="17"/>
      <c r="F331" s="17">
        <f t="shared" si="7"/>
        <v>0</v>
      </c>
      <c r="G331" s="48" t="s">
        <v>797</v>
      </c>
    </row>
    <row r="332" spans="1:7" s="30" customFormat="1" x14ac:dyDescent="0.35">
      <c r="A332" s="18"/>
      <c r="B332" s="18" t="s">
        <v>215</v>
      </c>
      <c r="C332" s="19" t="s">
        <v>216</v>
      </c>
      <c r="D332" s="17">
        <v>39.704433644859812</v>
      </c>
      <c r="E332" s="17"/>
      <c r="F332" s="17">
        <f t="shared" si="7"/>
        <v>0</v>
      </c>
      <c r="G332" s="48" t="s">
        <v>797</v>
      </c>
    </row>
    <row r="333" spans="1:7" s="30" customFormat="1" x14ac:dyDescent="0.35">
      <c r="A333" s="18"/>
      <c r="B333" s="18" t="s">
        <v>217</v>
      </c>
      <c r="C333" s="19" t="s">
        <v>655</v>
      </c>
      <c r="D333" s="17">
        <v>6785.8862803738321</v>
      </c>
      <c r="E333" s="17"/>
      <c r="F333" s="17">
        <f t="shared" si="7"/>
        <v>0</v>
      </c>
      <c r="G333" s="48" t="s">
        <v>797</v>
      </c>
    </row>
    <row r="334" spans="1:7" s="30" customFormat="1" x14ac:dyDescent="0.35">
      <c r="A334" s="18"/>
      <c r="B334" s="18" t="s">
        <v>218</v>
      </c>
      <c r="C334" s="19" t="s">
        <v>219</v>
      </c>
      <c r="D334" s="17">
        <v>6267.2198130841116</v>
      </c>
      <c r="E334" s="17"/>
      <c r="F334" s="17">
        <f t="shared" si="7"/>
        <v>0</v>
      </c>
      <c r="G334" s="48" t="s">
        <v>797</v>
      </c>
    </row>
    <row r="335" spans="1:7" s="30" customFormat="1" x14ac:dyDescent="0.35">
      <c r="A335" s="18"/>
      <c r="B335" s="18" t="s">
        <v>220</v>
      </c>
      <c r="C335" s="19" t="s">
        <v>221</v>
      </c>
      <c r="D335" s="17">
        <v>61.375491588785053</v>
      </c>
      <c r="E335" s="17"/>
      <c r="F335" s="17">
        <f t="shared" si="7"/>
        <v>0</v>
      </c>
      <c r="G335" s="48" t="s">
        <v>797</v>
      </c>
    </row>
    <row r="336" spans="1:7" s="30" customFormat="1" x14ac:dyDescent="0.35">
      <c r="A336" s="18"/>
      <c r="B336" s="18" t="s">
        <v>222</v>
      </c>
      <c r="C336" s="19" t="s">
        <v>223</v>
      </c>
      <c r="D336" s="17">
        <v>6033.0995327102801</v>
      </c>
      <c r="E336" s="17"/>
      <c r="F336" s="17">
        <f t="shared" si="7"/>
        <v>0</v>
      </c>
      <c r="G336" s="48" t="s">
        <v>797</v>
      </c>
    </row>
    <row r="337" spans="1:7" s="30" customFormat="1" x14ac:dyDescent="0.35">
      <c r="A337" s="18"/>
      <c r="B337" s="18" t="s">
        <v>224</v>
      </c>
      <c r="C337" s="19" t="s">
        <v>656</v>
      </c>
      <c r="D337" s="17">
        <v>606.94607102803741</v>
      </c>
      <c r="E337" s="17"/>
      <c r="F337" s="17">
        <f t="shared" si="7"/>
        <v>0</v>
      </c>
      <c r="G337" s="48" t="s">
        <v>797</v>
      </c>
    </row>
    <row r="338" spans="1:7" s="30" customFormat="1" x14ac:dyDescent="0.35">
      <c r="A338" s="18"/>
      <c r="B338" s="18" t="s">
        <v>225</v>
      </c>
      <c r="C338" s="19" t="s">
        <v>226</v>
      </c>
      <c r="D338" s="17">
        <v>82.12219065420561</v>
      </c>
      <c r="E338" s="17"/>
      <c r="F338" s="17">
        <f t="shared" si="7"/>
        <v>0</v>
      </c>
      <c r="G338" s="48" t="s">
        <v>797</v>
      </c>
    </row>
    <row r="339" spans="1:7" s="30" customFormat="1" x14ac:dyDescent="0.35">
      <c r="A339" s="18"/>
      <c r="B339" s="18" t="s">
        <v>227</v>
      </c>
      <c r="C339" s="19" t="s">
        <v>657</v>
      </c>
      <c r="D339" s="17">
        <v>2.1898766355140187</v>
      </c>
      <c r="E339" s="17"/>
      <c r="F339" s="17">
        <f t="shared" si="7"/>
        <v>0</v>
      </c>
      <c r="G339" s="48" t="s">
        <v>797</v>
      </c>
    </row>
    <row r="340" spans="1:7" s="30" customFormat="1" x14ac:dyDescent="0.35">
      <c r="A340" s="18"/>
      <c r="B340" s="18" t="s">
        <v>228</v>
      </c>
      <c r="C340" s="19" t="s">
        <v>781</v>
      </c>
      <c r="D340" s="17">
        <v>719.75600747663543</v>
      </c>
      <c r="E340" s="17"/>
      <c r="F340" s="17">
        <f t="shared" si="7"/>
        <v>0</v>
      </c>
      <c r="G340" s="48" t="s">
        <v>797</v>
      </c>
    </row>
    <row r="341" spans="1:7" s="30" customFormat="1" x14ac:dyDescent="0.35">
      <c r="A341" s="18"/>
      <c r="B341" s="18" t="s">
        <v>229</v>
      </c>
      <c r="C341" s="19" t="s">
        <v>782</v>
      </c>
      <c r="D341" s="17">
        <v>2220.1570093457944</v>
      </c>
      <c r="E341" s="17"/>
      <c r="F341" s="17">
        <f t="shared" si="7"/>
        <v>0</v>
      </c>
      <c r="G341" s="48" t="s">
        <v>797</v>
      </c>
    </row>
    <row r="342" spans="1:7" s="30" customFormat="1" x14ac:dyDescent="0.35">
      <c r="A342" s="18"/>
      <c r="B342" s="18" t="s">
        <v>230</v>
      </c>
      <c r="C342" s="19" t="s">
        <v>783</v>
      </c>
      <c r="D342" s="17">
        <v>257.44373831775704</v>
      </c>
      <c r="E342" s="17"/>
      <c r="F342" s="17">
        <f t="shared" si="7"/>
        <v>0</v>
      </c>
      <c r="G342" s="48" t="s">
        <v>797</v>
      </c>
    </row>
    <row r="343" spans="1:7" s="30" customFormat="1" x14ac:dyDescent="0.35">
      <c r="A343" s="18"/>
      <c r="B343" s="18" t="s">
        <v>231</v>
      </c>
      <c r="C343" s="19" t="s">
        <v>784</v>
      </c>
      <c r="D343" s="17">
        <v>291.51602242990651</v>
      </c>
      <c r="E343" s="17"/>
      <c r="F343" s="17">
        <f t="shared" si="7"/>
        <v>0</v>
      </c>
      <c r="G343" s="48" t="s">
        <v>797</v>
      </c>
    </row>
    <row r="344" spans="1:7" s="30" customFormat="1" x14ac:dyDescent="0.35">
      <c r="A344" s="18"/>
      <c r="B344" s="18" t="s">
        <v>232</v>
      </c>
      <c r="C344" s="19" t="s">
        <v>658</v>
      </c>
      <c r="D344" s="17">
        <v>368.82948785046727</v>
      </c>
      <c r="E344" s="17"/>
      <c r="F344" s="17">
        <f t="shared" si="7"/>
        <v>0</v>
      </c>
      <c r="G344" s="48" t="s">
        <v>797</v>
      </c>
    </row>
    <row r="345" spans="1:7" s="30" customFormat="1" x14ac:dyDescent="0.35">
      <c r="A345" s="18"/>
      <c r="B345" s="18" t="s">
        <v>233</v>
      </c>
      <c r="C345" s="19" t="s">
        <v>785</v>
      </c>
      <c r="D345" s="17">
        <v>1351.4142953271028</v>
      </c>
      <c r="E345" s="17"/>
      <c r="F345" s="17">
        <f t="shared" si="7"/>
        <v>0</v>
      </c>
      <c r="G345" s="48" t="s">
        <v>797</v>
      </c>
    </row>
    <row r="346" spans="1:7" s="30" customFormat="1" x14ac:dyDescent="0.35">
      <c r="A346" s="18"/>
      <c r="B346" s="18" t="s">
        <v>234</v>
      </c>
      <c r="C346" s="19" t="s">
        <v>235</v>
      </c>
      <c r="D346" s="17">
        <v>201.7036261682243</v>
      </c>
      <c r="E346" s="17"/>
      <c r="F346" s="17">
        <f t="shared" si="7"/>
        <v>0</v>
      </c>
      <c r="G346" s="48" t="s">
        <v>797</v>
      </c>
    </row>
    <row r="347" spans="1:7" s="30" customFormat="1" ht="11.5" customHeight="1" x14ac:dyDescent="0.35">
      <c r="A347" s="18"/>
      <c r="B347" s="18"/>
      <c r="C347" s="19"/>
      <c r="D347" s="17"/>
      <c r="E347" s="17"/>
      <c r="F347" s="17"/>
      <c r="G347" s="48"/>
    </row>
    <row r="348" spans="1:7" s="29" customFormat="1" x14ac:dyDescent="0.35">
      <c r="A348" s="40" t="s">
        <v>236</v>
      </c>
      <c r="B348" s="41"/>
      <c r="C348" s="42"/>
      <c r="D348" s="43"/>
      <c r="E348" s="43" t="s">
        <v>5</v>
      </c>
      <c r="F348" s="43"/>
      <c r="G348" s="48"/>
    </row>
    <row r="349" spans="1:7" s="30" customFormat="1" x14ac:dyDescent="0.35">
      <c r="A349" s="44"/>
      <c r="B349" s="44" t="s">
        <v>237</v>
      </c>
      <c r="C349" s="45" t="s">
        <v>659</v>
      </c>
      <c r="D349" s="43">
        <v>16.668336448598129</v>
      </c>
      <c r="E349" s="43"/>
      <c r="F349" s="43">
        <f t="shared" si="7"/>
        <v>0</v>
      </c>
      <c r="G349" s="48" t="s">
        <v>793</v>
      </c>
    </row>
    <row r="350" spans="1:7" s="30" customFormat="1" x14ac:dyDescent="0.35">
      <c r="A350" s="44"/>
      <c r="B350" s="44" t="s">
        <v>239</v>
      </c>
      <c r="C350" s="45" t="s">
        <v>786</v>
      </c>
      <c r="D350" s="43">
        <v>65.349084112149541</v>
      </c>
      <c r="E350" s="43"/>
      <c r="F350" s="43">
        <f t="shared" si="7"/>
        <v>0</v>
      </c>
      <c r="G350" s="48" t="s">
        <v>793</v>
      </c>
    </row>
    <row r="351" spans="1:7" s="30" customFormat="1" x14ac:dyDescent="0.35">
      <c r="A351" s="44"/>
      <c r="B351" s="44" t="s">
        <v>240</v>
      </c>
      <c r="C351" s="45" t="s">
        <v>660</v>
      </c>
      <c r="D351" s="43">
        <v>66.274048598130832</v>
      </c>
      <c r="E351" s="43"/>
      <c r="F351" s="43">
        <f t="shared" si="7"/>
        <v>0</v>
      </c>
      <c r="G351" s="48" t="s">
        <v>793</v>
      </c>
    </row>
    <row r="352" spans="1:7" s="30" customFormat="1" x14ac:dyDescent="0.35">
      <c r="A352" s="44"/>
      <c r="B352" s="44" t="s">
        <v>241</v>
      </c>
      <c r="C352" s="45" t="s">
        <v>661</v>
      </c>
      <c r="D352" s="43">
        <v>28.814803738317757</v>
      </c>
      <c r="E352" s="43"/>
      <c r="F352" s="43">
        <f t="shared" si="7"/>
        <v>0</v>
      </c>
      <c r="G352" s="48" t="s">
        <v>793</v>
      </c>
    </row>
    <row r="353" spans="1:7" s="30" customFormat="1" x14ac:dyDescent="0.35">
      <c r="A353" s="44"/>
      <c r="B353" s="44" t="s">
        <v>242</v>
      </c>
      <c r="C353" s="45" t="s">
        <v>243</v>
      </c>
      <c r="D353" s="43">
        <v>5.0425906542056076</v>
      </c>
      <c r="E353" s="43"/>
      <c r="F353" s="43">
        <f t="shared" si="7"/>
        <v>0</v>
      </c>
      <c r="G353" s="48" t="s">
        <v>793</v>
      </c>
    </row>
    <row r="354" spans="1:7" s="30" customFormat="1" x14ac:dyDescent="0.35">
      <c r="A354" s="44"/>
      <c r="B354" s="44" t="s">
        <v>244</v>
      </c>
      <c r="C354" s="45" t="s">
        <v>245</v>
      </c>
      <c r="D354" s="43">
        <v>27.230029906542057</v>
      </c>
      <c r="E354" s="43"/>
      <c r="F354" s="43">
        <f t="shared" si="7"/>
        <v>0</v>
      </c>
      <c r="G354" s="48" t="s">
        <v>793</v>
      </c>
    </row>
    <row r="355" spans="1:7" s="30" customFormat="1" x14ac:dyDescent="0.35">
      <c r="A355" s="44"/>
      <c r="B355" s="44" t="s">
        <v>246</v>
      </c>
      <c r="C355" s="45" t="s">
        <v>247</v>
      </c>
      <c r="D355" s="43">
        <v>0.226396261682243</v>
      </c>
      <c r="E355" s="43"/>
      <c r="F355" s="43">
        <f t="shared" si="7"/>
        <v>0</v>
      </c>
      <c r="G355" s="48" t="s">
        <v>793</v>
      </c>
    </row>
    <row r="356" spans="1:7" s="30" customFormat="1" x14ac:dyDescent="0.35">
      <c r="A356" s="44"/>
      <c r="B356" s="44" t="s">
        <v>248</v>
      </c>
      <c r="C356" s="45" t="s">
        <v>662</v>
      </c>
      <c r="D356" s="43">
        <v>618.25468037383177</v>
      </c>
      <c r="E356" s="43"/>
      <c r="F356" s="43">
        <f t="shared" si="7"/>
        <v>0</v>
      </c>
      <c r="G356" s="48" t="s">
        <v>793</v>
      </c>
    </row>
    <row r="357" spans="1:7" s="30" customFormat="1" x14ac:dyDescent="0.35">
      <c r="A357" s="44"/>
      <c r="B357" s="44" t="s">
        <v>249</v>
      </c>
      <c r="C357" s="45" t="s">
        <v>250</v>
      </c>
      <c r="D357" s="43">
        <v>6.4951401869158873</v>
      </c>
      <c r="E357" s="43"/>
      <c r="F357" s="43">
        <f t="shared" si="7"/>
        <v>0</v>
      </c>
      <c r="G357" s="48" t="s">
        <v>793</v>
      </c>
    </row>
    <row r="358" spans="1:7" s="30" customFormat="1" x14ac:dyDescent="0.35">
      <c r="A358" s="44"/>
      <c r="B358" s="44" t="s">
        <v>251</v>
      </c>
      <c r="C358" s="45" t="s">
        <v>663</v>
      </c>
      <c r="D358" s="43">
        <v>35.139667289719632</v>
      </c>
      <c r="E358" s="43"/>
      <c r="F358" s="43">
        <f t="shared" si="7"/>
        <v>0</v>
      </c>
      <c r="G358" s="48" t="s">
        <v>793</v>
      </c>
    </row>
    <row r="359" spans="1:7" s="30" customFormat="1" x14ac:dyDescent="0.35">
      <c r="A359" s="44"/>
      <c r="B359" s="44" t="s">
        <v>252</v>
      </c>
      <c r="C359" s="45" t="s">
        <v>253</v>
      </c>
      <c r="D359" s="43">
        <v>96.359214953271021</v>
      </c>
      <c r="E359" s="43"/>
      <c r="F359" s="43">
        <f t="shared" si="7"/>
        <v>0</v>
      </c>
      <c r="G359" s="48" t="s">
        <v>793</v>
      </c>
    </row>
    <row r="360" spans="1:7" s="30" customFormat="1" x14ac:dyDescent="0.35">
      <c r="A360" s="44"/>
      <c r="B360" s="44" t="s">
        <v>254</v>
      </c>
      <c r="C360" s="45" t="s">
        <v>255</v>
      </c>
      <c r="D360" s="43">
        <v>307.20054953271034</v>
      </c>
      <c r="E360" s="43"/>
      <c r="F360" s="43">
        <f t="shared" si="7"/>
        <v>0</v>
      </c>
      <c r="G360" s="48" t="s">
        <v>793</v>
      </c>
    </row>
    <row r="361" spans="1:7" s="30" customFormat="1" x14ac:dyDescent="0.35">
      <c r="A361" s="44"/>
      <c r="B361" s="44" t="s">
        <v>256</v>
      </c>
      <c r="C361" s="45" t="s">
        <v>664</v>
      </c>
      <c r="D361" s="43">
        <v>2699.9471102803736</v>
      </c>
      <c r="E361" s="43"/>
      <c r="F361" s="43">
        <f t="shared" si="7"/>
        <v>0</v>
      </c>
      <c r="G361" s="48" t="s">
        <v>793</v>
      </c>
    </row>
    <row r="362" spans="1:7" s="30" customFormat="1" x14ac:dyDescent="0.35">
      <c r="A362" s="44"/>
      <c r="B362" s="44" t="s">
        <v>257</v>
      </c>
      <c r="C362" s="45" t="s">
        <v>665</v>
      </c>
      <c r="D362" s="43">
        <v>9.1522429906542069</v>
      </c>
      <c r="E362" s="43"/>
      <c r="F362" s="43">
        <f t="shared" si="7"/>
        <v>0</v>
      </c>
      <c r="G362" s="48" t="s">
        <v>793</v>
      </c>
    </row>
    <row r="363" spans="1:7" s="30" customFormat="1" x14ac:dyDescent="0.35">
      <c r="A363" s="44"/>
      <c r="B363" s="44" t="s">
        <v>258</v>
      </c>
      <c r="C363" s="45" t="s">
        <v>666</v>
      </c>
      <c r="D363" s="43">
        <v>651.21456448598133</v>
      </c>
      <c r="E363" s="43"/>
      <c r="F363" s="43">
        <f t="shared" si="7"/>
        <v>0</v>
      </c>
      <c r="G363" s="48" t="s">
        <v>793</v>
      </c>
    </row>
    <row r="364" spans="1:7" s="30" customFormat="1" x14ac:dyDescent="0.35">
      <c r="A364" s="44"/>
      <c r="B364" s="44" t="s">
        <v>259</v>
      </c>
      <c r="C364" s="45" t="s">
        <v>260</v>
      </c>
      <c r="D364" s="43">
        <v>89.751028037383179</v>
      </c>
      <c r="E364" s="43"/>
      <c r="F364" s="43">
        <f t="shared" si="7"/>
        <v>0</v>
      </c>
      <c r="G364" s="48" t="s">
        <v>793</v>
      </c>
    </row>
    <row r="365" spans="1:7" s="30" customFormat="1" x14ac:dyDescent="0.35">
      <c r="A365" s="44"/>
      <c r="B365" s="44" t="s">
        <v>261</v>
      </c>
      <c r="C365" s="45" t="s">
        <v>262</v>
      </c>
      <c r="D365" s="43">
        <v>10.864598130841122</v>
      </c>
      <c r="E365" s="43"/>
      <c r="F365" s="43">
        <f>D365*E365</f>
        <v>0</v>
      </c>
      <c r="G365" s="48" t="s">
        <v>793</v>
      </c>
    </row>
    <row r="366" spans="1:7" s="30" customFormat="1" x14ac:dyDescent="0.35">
      <c r="A366" s="44"/>
      <c r="B366" s="44" t="s">
        <v>263</v>
      </c>
      <c r="C366" s="45" t="s">
        <v>715</v>
      </c>
      <c r="D366" s="43">
        <v>289.94901308411215</v>
      </c>
      <c r="E366" s="43"/>
      <c r="F366" s="43">
        <f t="shared" si="7"/>
        <v>0</v>
      </c>
      <c r="G366" s="48" t="s">
        <v>793</v>
      </c>
    </row>
    <row r="367" spans="1:7" s="30" customFormat="1" x14ac:dyDescent="0.35">
      <c r="A367" s="44"/>
      <c r="B367" s="44" t="s">
        <v>265</v>
      </c>
      <c r="C367" s="45" t="s">
        <v>667</v>
      </c>
      <c r="D367" s="43">
        <v>28.347173831775702</v>
      </c>
      <c r="E367" s="43"/>
      <c r="F367" s="43">
        <f t="shared" si="7"/>
        <v>0</v>
      </c>
      <c r="G367" s="48" t="s">
        <v>793</v>
      </c>
    </row>
    <row r="368" spans="1:7" s="30" customFormat="1" x14ac:dyDescent="0.35">
      <c r="A368" s="44"/>
      <c r="B368" s="44" t="s">
        <v>266</v>
      </c>
      <c r="C368" s="45" t="s">
        <v>267</v>
      </c>
      <c r="D368" s="43">
        <v>30.21234392523365</v>
      </c>
      <c r="E368" s="43"/>
      <c r="F368" s="43">
        <f t="shared" si="7"/>
        <v>0</v>
      </c>
      <c r="G368" s="48" t="s">
        <v>793</v>
      </c>
    </row>
    <row r="369" spans="1:7" s="30" customFormat="1" ht="11.5" customHeight="1" x14ac:dyDescent="0.35">
      <c r="A369" s="18"/>
      <c r="B369" s="18"/>
      <c r="C369" s="19"/>
      <c r="D369" s="17"/>
      <c r="E369" s="17"/>
      <c r="F369" s="17"/>
      <c r="G369" s="48"/>
    </row>
    <row r="370" spans="1:7" s="29" customFormat="1" x14ac:dyDescent="0.35">
      <c r="A370" s="15" t="s">
        <v>268</v>
      </c>
      <c r="B370" s="25"/>
      <c r="C370" s="16"/>
      <c r="D370" s="17"/>
      <c r="E370" s="17" t="s">
        <v>5</v>
      </c>
      <c r="F370" s="17"/>
      <c r="G370" s="48"/>
    </row>
    <row r="371" spans="1:7" s="30" customFormat="1" x14ac:dyDescent="0.35">
      <c r="A371" s="18"/>
      <c r="B371" s="18" t="s">
        <v>269</v>
      </c>
      <c r="C371" s="19" t="s">
        <v>668</v>
      </c>
      <c r="D371" s="17">
        <v>6.5275401869158882</v>
      </c>
      <c r="E371" s="17"/>
      <c r="F371" s="17">
        <f t="shared" ref="F371:F423" si="8">D371*E371</f>
        <v>0</v>
      </c>
      <c r="G371" s="48" t="s">
        <v>797</v>
      </c>
    </row>
    <row r="372" spans="1:7" s="30" customFormat="1" x14ac:dyDescent="0.35">
      <c r="A372" s="18"/>
      <c r="B372" s="18" t="s">
        <v>270</v>
      </c>
      <c r="C372" s="19" t="s">
        <v>669</v>
      </c>
      <c r="D372" s="17">
        <v>216.11102803738319</v>
      </c>
      <c r="E372" s="17"/>
      <c r="F372" s="17">
        <f t="shared" si="8"/>
        <v>0</v>
      </c>
      <c r="G372" s="48" t="s">
        <v>797</v>
      </c>
    </row>
    <row r="373" spans="1:7" s="30" customFormat="1" x14ac:dyDescent="0.35">
      <c r="A373" s="18"/>
      <c r="B373" s="18" t="s">
        <v>271</v>
      </c>
      <c r="C373" s="19" t="s">
        <v>670</v>
      </c>
      <c r="D373" s="17">
        <v>225.07654205607477</v>
      </c>
      <c r="E373" s="17"/>
      <c r="F373" s="17">
        <f t="shared" si="8"/>
        <v>0</v>
      </c>
      <c r="G373" s="48" t="s">
        <v>797</v>
      </c>
    </row>
    <row r="374" spans="1:7" s="30" customFormat="1" x14ac:dyDescent="0.35">
      <c r="A374" s="18"/>
      <c r="B374" s="18" t="s">
        <v>272</v>
      </c>
      <c r="C374" s="19" t="s">
        <v>671</v>
      </c>
      <c r="D374" s="17">
        <v>1741.9729794392522</v>
      </c>
      <c r="E374" s="17"/>
      <c r="F374" s="17">
        <f t="shared" si="8"/>
        <v>0</v>
      </c>
      <c r="G374" s="48" t="s">
        <v>797</v>
      </c>
    </row>
    <row r="375" spans="1:7" s="30" customFormat="1" x14ac:dyDescent="0.35">
      <c r="A375" s="18"/>
      <c r="B375" s="18" t="s">
        <v>273</v>
      </c>
      <c r="C375" s="19" t="s">
        <v>672</v>
      </c>
      <c r="D375" s="17">
        <v>172.13211588785046</v>
      </c>
      <c r="E375" s="17"/>
      <c r="F375" s="17">
        <f t="shared" si="8"/>
        <v>0</v>
      </c>
      <c r="G375" s="48" t="s">
        <v>797</v>
      </c>
    </row>
    <row r="376" spans="1:7" s="30" customFormat="1" x14ac:dyDescent="0.35">
      <c r="A376" s="18"/>
      <c r="B376" s="18" t="s">
        <v>274</v>
      </c>
      <c r="C376" s="19" t="s">
        <v>787</v>
      </c>
      <c r="D376" s="17">
        <v>217.83993644859814</v>
      </c>
      <c r="E376" s="17"/>
      <c r="F376" s="17">
        <f t="shared" si="8"/>
        <v>0</v>
      </c>
      <c r="G376" s="48" t="s">
        <v>797</v>
      </c>
    </row>
    <row r="377" spans="1:7" s="30" customFormat="1" x14ac:dyDescent="0.35">
      <c r="A377" s="18"/>
      <c r="B377" s="18" t="s">
        <v>275</v>
      </c>
      <c r="C377" s="19" t="s">
        <v>673</v>
      </c>
      <c r="D377" s="17">
        <v>4.3222205607476631</v>
      </c>
      <c r="E377" s="17"/>
      <c r="F377" s="17">
        <f t="shared" si="8"/>
        <v>0</v>
      </c>
      <c r="G377" s="48" t="s">
        <v>797</v>
      </c>
    </row>
    <row r="378" spans="1:7" s="30" customFormat="1" x14ac:dyDescent="0.35">
      <c r="A378" s="18"/>
      <c r="B378" s="18" t="s">
        <v>276</v>
      </c>
      <c r="C378" s="19" t="s">
        <v>674</v>
      </c>
      <c r="D378" s="17">
        <v>11.525921495327102</v>
      </c>
      <c r="E378" s="17"/>
      <c r="F378" s="17">
        <f t="shared" si="8"/>
        <v>0</v>
      </c>
      <c r="G378" s="48" t="s">
        <v>797</v>
      </c>
    </row>
    <row r="379" spans="1:7" s="30" customFormat="1" x14ac:dyDescent="0.35">
      <c r="A379" s="18"/>
      <c r="B379" s="18" t="s">
        <v>277</v>
      </c>
      <c r="C379" s="19" t="s">
        <v>675</v>
      </c>
      <c r="D379" s="17">
        <v>2.9972523364485983</v>
      </c>
      <c r="E379" s="17"/>
      <c r="F379" s="17">
        <f t="shared" si="8"/>
        <v>0</v>
      </c>
      <c r="G379" s="48" t="s">
        <v>797</v>
      </c>
    </row>
    <row r="380" spans="1:7" s="30" customFormat="1" x14ac:dyDescent="0.35">
      <c r="A380" s="18"/>
      <c r="B380" s="18" t="s">
        <v>278</v>
      </c>
      <c r="C380" s="19" t="s">
        <v>676</v>
      </c>
      <c r="D380" s="17">
        <v>4.1781869158878511</v>
      </c>
      <c r="E380" s="17"/>
      <c r="F380" s="17">
        <f t="shared" si="8"/>
        <v>0</v>
      </c>
      <c r="G380" s="48" t="s">
        <v>797</v>
      </c>
    </row>
    <row r="381" spans="1:7" s="30" customFormat="1" x14ac:dyDescent="0.35">
      <c r="A381" s="18"/>
      <c r="B381" s="18" t="s">
        <v>279</v>
      </c>
      <c r="C381" s="19" t="s">
        <v>677</v>
      </c>
      <c r="D381" s="17">
        <v>2667.2824598130842</v>
      </c>
      <c r="E381" s="17"/>
      <c r="F381" s="17">
        <f t="shared" si="8"/>
        <v>0</v>
      </c>
      <c r="G381" s="48" t="s">
        <v>797</v>
      </c>
    </row>
    <row r="382" spans="1:7" s="30" customFormat="1" x14ac:dyDescent="0.35">
      <c r="A382" s="18"/>
      <c r="B382" s="18" t="s">
        <v>280</v>
      </c>
      <c r="C382" s="19" t="s">
        <v>678</v>
      </c>
      <c r="D382" s="17">
        <v>1073.481140186916</v>
      </c>
      <c r="E382" s="17"/>
      <c r="F382" s="17">
        <f t="shared" si="8"/>
        <v>0</v>
      </c>
      <c r="G382" s="48" t="s">
        <v>797</v>
      </c>
    </row>
    <row r="383" spans="1:7" s="30" customFormat="1" x14ac:dyDescent="0.35">
      <c r="A383" s="18"/>
      <c r="B383" s="18" t="s">
        <v>281</v>
      </c>
      <c r="C383" s="19" t="s">
        <v>679</v>
      </c>
      <c r="D383" s="17">
        <v>48.466463551401866</v>
      </c>
      <c r="E383" s="17"/>
      <c r="F383" s="17">
        <f t="shared" si="8"/>
        <v>0</v>
      </c>
      <c r="G383" s="48" t="s">
        <v>797</v>
      </c>
    </row>
    <row r="384" spans="1:7" s="30" customFormat="1" x14ac:dyDescent="0.35">
      <c r="A384" s="18"/>
      <c r="B384" s="18" t="s">
        <v>282</v>
      </c>
      <c r="C384" s="19" t="s">
        <v>283</v>
      </c>
      <c r="D384" s="17">
        <v>104.71619439252336</v>
      </c>
      <c r="E384" s="17"/>
      <c r="F384" s="17">
        <f t="shared" si="8"/>
        <v>0</v>
      </c>
      <c r="G384" s="48" t="s">
        <v>797</v>
      </c>
    </row>
    <row r="385" spans="1:7" s="30" customFormat="1" x14ac:dyDescent="0.35">
      <c r="A385" s="18"/>
      <c r="B385" s="18" t="s">
        <v>284</v>
      </c>
      <c r="C385" s="19" t="s">
        <v>285</v>
      </c>
      <c r="D385" s="17">
        <v>50.901308411214956</v>
      </c>
      <c r="E385" s="17"/>
      <c r="F385" s="17">
        <f t="shared" si="8"/>
        <v>0</v>
      </c>
      <c r="G385" s="48" t="s">
        <v>797</v>
      </c>
    </row>
    <row r="386" spans="1:7" s="30" customFormat="1" x14ac:dyDescent="0.35">
      <c r="A386" s="18"/>
      <c r="B386" s="18" t="s">
        <v>286</v>
      </c>
      <c r="C386" s="19" t="s">
        <v>680</v>
      </c>
      <c r="D386" s="17">
        <v>7.8102168224299069</v>
      </c>
      <c r="E386" s="17"/>
      <c r="F386" s="17">
        <f t="shared" si="8"/>
        <v>0</v>
      </c>
      <c r="G386" s="48" t="s">
        <v>797</v>
      </c>
    </row>
    <row r="387" spans="1:7" s="30" customFormat="1" x14ac:dyDescent="0.35">
      <c r="A387" s="18"/>
      <c r="B387" s="18" t="s">
        <v>287</v>
      </c>
      <c r="C387" s="19" t="s">
        <v>681</v>
      </c>
      <c r="D387" s="17">
        <v>7.8102168224299069</v>
      </c>
      <c r="E387" s="17"/>
      <c r="F387" s="17">
        <f t="shared" si="8"/>
        <v>0</v>
      </c>
      <c r="G387" s="48" t="s">
        <v>797</v>
      </c>
    </row>
    <row r="388" spans="1:7" s="30" customFormat="1" x14ac:dyDescent="0.35">
      <c r="A388" s="18"/>
      <c r="B388" s="18" t="s">
        <v>288</v>
      </c>
      <c r="C388" s="19" t="s">
        <v>682</v>
      </c>
      <c r="D388" s="17">
        <v>8.4708336448598143</v>
      </c>
      <c r="E388" s="17"/>
      <c r="F388" s="17">
        <f t="shared" si="8"/>
        <v>0</v>
      </c>
      <c r="G388" s="48" t="s">
        <v>797</v>
      </c>
    </row>
    <row r="389" spans="1:7" s="30" customFormat="1" x14ac:dyDescent="0.35">
      <c r="A389" s="18"/>
      <c r="B389" s="18" t="s">
        <v>289</v>
      </c>
      <c r="C389" s="19" t="s">
        <v>290</v>
      </c>
      <c r="D389" s="17">
        <v>0.3512523364485981</v>
      </c>
      <c r="E389" s="17"/>
      <c r="F389" s="17">
        <f t="shared" si="8"/>
        <v>0</v>
      </c>
      <c r="G389" s="48" t="s">
        <v>797</v>
      </c>
    </row>
    <row r="390" spans="1:7" s="30" customFormat="1" x14ac:dyDescent="0.35">
      <c r="A390" s="18"/>
      <c r="B390" s="18" t="s">
        <v>291</v>
      </c>
      <c r="C390" s="19" t="s">
        <v>683</v>
      </c>
      <c r="D390" s="17">
        <v>2.5213457943925235</v>
      </c>
      <c r="E390" s="17"/>
      <c r="F390" s="17">
        <f t="shared" si="8"/>
        <v>0</v>
      </c>
      <c r="G390" s="48" t="s">
        <v>797</v>
      </c>
    </row>
    <row r="391" spans="1:7" s="30" customFormat="1" x14ac:dyDescent="0.35">
      <c r="A391" s="18"/>
      <c r="B391" s="18" t="s">
        <v>292</v>
      </c>
      <c r="C391" s="19" t="s">
        <v>684</v>
      </c>
      <c r="D391" s="17">
        <v>2.9523364485981305</v>
      </c>
      <c r="E391" s="17"/>
      <c r="F391" s="17">
        <f t="shared" si="8"/>
        <v>0</v>
      </c>
      <c r="G391" s="48" t="s">
        <v>797</v>
      </c>
    </row>
    <row r="392" spans="1:7" s="30" customFormat="1" x14ac:dyDescent="0.35">
      <c r="A392" s="18"/>
      <c r="B392" s="18" t="s">
        <v>293</v>
      </c>
      <c r="C392" s="19" t="s">
        <v>685</v>
      </c>
      <c r="D392" s="17">
        <v>44.105685981308405</v>
      </c>
      <c r="E392" s="17"/>
      <c r="F392" s="17">
        <f t="shared" si="8"/>
        <v>0</v>
      </c>
      <c r="G392" s="48" t="s">
        <v>797</v>
      </c>
    </row>
    <row r="393" spans="1:7" s="30" customFormat="1" x14ac:dyDescent="0.35">
      <c r="A393" s="18"/>
      <c r="B393" s="18" t="s">
        <v>294</v>
      </c>
      <c r="C393" s="19" t="s">
        <v>788</v>
      </c>
      <c r="D393" s="17">
        <v>273.74063551401872</v>
      </c>
      <c r="E393" s="17"/>
      <c r="F393" s="17">
        <f t="shared" si="8"/>
        <v>0</v>
      </c>
      <c r="G393" s="48" t="s">
        <v>797</v>
      </c>
    </row>
    <row r="394" spans="1:7" s="30" customFormat="1" x14ac:dyDescent="0.35">
      <c r="A394" s="18"/>
      <c r="B394" s="18" t="s">
        <v>295</v>
      </c>
      <c r="C394" s="19" t="s">
        <v>296</v>
      </c>
      <c r="D394" s="17">
        <v>36.018504672897201</v>
      </c>
      <c r="E394" s="17"/>
      <c r="F394" s="17">
        <f t="shared" si="8"/>
        <v>0</v>
      </c>
      <c r="G394" s="48" t="s">
        <v>797</v>
      </c>
    </row>
    <row r="395" spans="1:7" s="30" customFormat="1" x14ac:dyDescent="0.35">
      <c r="A395" s="18"/>
      <c r="B395" s="18" t="s">
        <v>297</v>
      </c>
      <c r="C395" s="19" t="s">
        <v>686</v>
      </c>
      <c r="D395" s="17">
        <v>5.3307588785046729</v>
      </c>
      <c r="E395" s="17"/>
      <c r="F395" s="17">
        <f t="shared" si="8"/>
        <v>0</v>
      </c>
      <c r="G395" s="48" t="s">
        <v>797</v>
      </c>
    </row>
    <row r="396" spans="1:7" s="30" customFormat="1" x14ac:dyDescent="0.35">
      <c r="A396" s="18"/>
      <c r="B396" s="18" t="s">
        <v>298</v>
      </c>
      <c r="C396" s="19" t="s">
        <v>687</v>
      </c>
      <c r="D396" s="17">
        <v>5.3163252336448599</v>
      </c>
      <c r="E396" s="17"/>
      <c r="F396" s="17">
        <f t="shared" si="8"/>
        <v>0</v>
      </c>
      <c r="G396" s="48" t="s">
        <v>797</v>
      </c>
    </row>
    <row r="397" spans="1:7" s="30" customFormat="1" x14ac:dyDescent="0.35">
      <c r="A397" s="18"/>
      <c r="B397" s="18" t="s">
        <v>299</v>
      </c>
      <c r="C397" s="19" t="s">
        <v>688</v>
      </c>
      <c r="D397" s="17">
        <v>13.236056074766356</v>
      </c>
      <c r="E397" s="17"/>
      <c r="F397" s="17">
        <f t="shared" si="8"/>
        <v>0</v>
      </c>
      <c r="G397" s="48" t="s">
        <v>797</v>
      </c>
    </row>
    <row r="398" spans="1:7" s="30" customFormat="1" x14ac:dyDescent="0.35">
      <c r="A398" s="18"/>
      <c r="B398" s="18" t="s">
        <v>300</v>
      </c>
      <c r="C398" s="19" t="s">
        <v>689</v>
      </c>
      <c r="D398" s="17">
        <v>13.547641121495326</v>
      </c>
      <c r="E398" s="17"/>
      <c r="F398" s="17">
        <f t="shared" si="8"/>
        <v>0</v>
      </c>
      <c r="G398" s="48" t="s">
        <v>797</v>
      </c>
    </row>
    <row r="399" spans="1:7" s="30" customFormat="1" ht="11.5" customHeight="1" x14ac:dyDescent="0.35">
      <c r="A399" s="18"/>
      <c r="B399" s="18"/>
      <c r="C399" s="19"/>
      <c r="D399" s="17"/>
      <c r="E399" s="17"/>
      <c r="F399" s="17"/>
      <c r="G399" s="48"/>
    </row>
    <row r="400" spans="1:7" s="29" customFormat="1" x14ac:dyDescent="0.35">
      <c r="A400" s="15" t="s">
        <v>301</v>
      </c>
      <c r="B400" s="25"/>
      <c r="C400" s="16"/>
      <c r="D400" s="17"/>
      <c r="E400" s="17" t="s">
        <v>5</v>
      </c>
      <c r="F400" s="17"/>
      <c r="G400" s="48"/>
    </row>
    <row r="401" spans="1:7" s="30" customFormat="1" x14ac:dyDescent="0.35">
      <c r="A401" s="18"/>
      <c r="B401" s="18" t="s">
        <v>302</v>
      </c>
      <c r="C401" s="19" t="s">
        <v>303</v>
      </c>
      <c r="D401" s="17">
        <v>1259.2069233644861</v>
      </c>
      <c r="E401" s="17"/>
      <c r="F401" s="17">
        <f t="shared" si="8"/>
        <v>0</v>
      </c>
      <c r="G401" s="48" t="s">
        <v>797</v>
      </c>
    </row>
    <row r="402" spans="1:7" s="30" customFormat="1" x14ac:dyDescent="0.35">
      <c r="A402" s="18"/>
      <c r="B402" s="18" t="s">
        <v>304</v>
      </c>
      <c r="C402" s="19" t="s">
        <v>690</v>
      </c>
      <c r="D402" s="17">
        <v>1135.6490691588785</v>
      </c>
      <c r="E402" s="17"/>
      <c r="F402" s="17">
        <f t="shared" si="8"/>
        <v>0</v>
      </c>
      <c r="G402" s="48" t="s">
        <v>797</v>
      </c>
    </row>
    <row r="403" spans="1:7" s="30" customFormat="1" x14ac:dyDescent="0.35">
      <c r="A403" s="18"/>
      <c r="B403" s="18" t="s">
        <v>305</v>
      </c>
      <c r="C403" s="19" t="s">
        <v>306</v>
      </c>
      <c r="D403" s="17">
        <v>27.421300934579442</v>
      </c>
      <c r="E403" s="17"/>
      <c r="F403" s="17">
        <f t="shared" si="8"/>
        <v>0</v>
      </c>
      <c r="G403" s="48" t="s">
        <v>797</v>
      </c>
    </row>
    <row r="404" spans="1:7" s="30" customFormat="1" x14ac:dyDescent="0.35">
      <c r="A404" s="18"/>
      <c r="B404" s="18" t="s">
        <v>307</v>
      </c>
      <c r="C404" s="19" t="s">
        <v>308</v>
      </c>
      <c r="D404" s="17">
        <v>27.161495327102806</v>
      </c>
      <c r="E404" s="17"/>
      <c r="F404" s="17">
        <f t="shared" si="8"/>
        <v>0</v>
      </c>
      <c r="G404" s="48" t="s">
        <v>797</v>
      </c>
    </row>
    <row r="405" spans="1:7" s="30" customFormat="1" ht="11.5" customHeight="1" x14ac:dyDescent="0.35">
      <c r="A405" s="18"/>
      <c r="B405" s="18"/>
      <c r="C405" s="19"/>
      <c r="D405" s="17"/>
      <c r="E405" s="17"/>
      <c r="F405" s="17"/>
      <c r="G405" s="48"/>
    </row>
    <row r="406" spans="1:7" s="29" customFormat="1" x14ac:dyDescent="0.35">
      <c r="A406" s="15" t="s">
        <v>310</v>
      </c>
      <c r="B406" s="25"/>
      <c r="C406" s="16"/>
      <c r="D406" s="17"/>
      <c r="E406" s="17" t="s">
        <v>5</v>
      </c>
      <c r="F406" s="17"/>
      <c r="G406" s="48"/>
    </row>
    <row r="407" spans="1:7" s="30" customFormat="1" x14ac:dyDescent="0.35">
      <c r="A407" s="18"/>
      <c r="B407" s="18" t="s">
        <v>311</v>
      </c>
      <c r="C407" s="19" t="s">
        <v>691</v>
      </c>
      <c r="D407" s="17">
        <v>38.352314018691587</v>
      </c>
      <c r="E407" s="17"/>
      <c r="F407" s="17">
        <f t="shared" si="8"/>
        <v>0</v>
      </c>
      <c r="G407" s="48" t="s">
        <v>797</v>
      </c>
    </row>
    <row r="408" spans="1:7" s="30" customFormat="1" x14ac:dyDescent="0.35">
      <c r="A408" s="18"/>
      <c r="B408" s="18" t="s">
        <v>312</v>
      </c>
      <c r="C408" s="19" t="s">
        <v>692</v>
      </c>
      <c r="D408" s="17">
        <v>5.0713570093457943</v>
      </c>
      <c r="E408" s="17"/>
      <c r="F408" s="17">
        <f t="shared" si="8"/>
        <v>0</v>
      </c>
      <c r="G408" s="48" t="s">
        <v>797</v>
      </c>
    </row>
    <row r="409" spans="1:7" s="30" customFormat="1" x14ac:dyDescent="0.35">
      <c r="A409" s="18"/>
      <c r="B409" s="18" t="s">
        <v>313</v>
      </c>
      <c r="C409" s="19" t="s">
        <v>314</v>
      </c>
      <c r="D409" s="17">
        <v>316.96284112149533</v>
      </c>
      <c r="E409" s="17"/>
      <c r="F409" s="17">
        <f t="shared" si="8"/>
        <v>0</v>
      </c>
      <c r="G409" s="48" t="s">
        <v>797</v>
      </c>
    </row>
    <row r="410" spans="1:7" s="30" customFormat="1" x14ac:dyDescent="0.35">
      <c r="A410" s="18"/>
      <c r="B410" s="18" t="s">
        <v>315</v>
      </c>
      <c r="C410" s="19" t="s">
        <v>693</v>
      </c>
      <c r="D410" s="17">
        <v>69.594695327102798</v>
      </c>
      <c r="E410" s="17"/>
      <c r="F410" s="17">
        <f t="shared" si="8"/>
        <v>0</v>
      </c>
      <c r="G410" s="48" t="s">
        <v>797</v>
      </c>
    </row>
    <row r="411" spans="1:7" s="30" customFormat="1" x14ac:dyDescent="0.35">
      <c r="A411" s="18"/>
      <c r="B411" s="18" t="s">
        <v>316</v>
      </c>
      <c r="C411" s="19" t="s">
        <v>694</v>
      </c>
      <c r="D411" s="17">
        <v>5.6332598130841127</v>
      </c>
      <c r="E411" s="17"/>
      <c r="F411" s="17">
        <f t="shared" si="8"/>
        <v>0</v>
      </c>
      <c r="G411" s="48" t="s">
        <v>797</v>
      </c>
    </row>
    <row r="412" spans="1:7" s="30" customFormat="1" x14ac:dyDescent="0.35">
      <c r="A412" s="18"/>
      <c r="B412" s="18" t="s">
        <v>317</v>
      </c>
      <c r="C412" s="19" t="s">
        <v>695</v>
      </c>
      <c r="D412" s="17">
        <v>5.9069943925233641</v>
      </c>
      <c r="E412" s="17"/>
      <c r="F412" s="17">
        <f t="shared" si="8"/>
        <v>0</v>
      </c>
      <c r="G412" s="48" t="s">
        <v>797</v>
      </c>
    </row>
    <row r="413" spans="1:7" s="30" customFormat="1" x14ac:dyDescent="0.35">
      <c r="A413" s="18"/>
      <c r="B413" s="18" t="s">
        <v>318</v>
      </c>
      <c r="C413" s="19" t="s">
        <v>696</v>
      </c>
      <c r="D413" s="17">
        <v>9.0334429906542049</v>
      </c>
      <c r="E413" s="17"/>
      <c r="F413" s="17">
        <f t="shared" si="8"/>
        <v>0</v>
      </c>
      <c r="G413" s="48" t="s">
        <v>797</v>
      </c>
    </row>
    <row r="414" spans="1:7" s="30" customFormat="1" x14ac:dyDescent="0.35">
      <c r="A414" s="18"/>
      <c r="B414" s="18" t="s">
        <v>319</v>
      </c>
      <c r="C414" s="19" t="s">
        <v>320</v>
      </c>
      <c r="D414" s="17">
        <v>13.808456074766356</v>
      </c>
      <c r="E414" s="17"/>
      <c r="F414" s="17">
        <f t="shared" si="8"/>
        <v>0</v>
      </c>
      <c r="G414" s="48" t="s">
        <v>797</v>
      </c>
    </row>
    <row r="415" spans="1:7" s="30" customFormat="1" x14ac:dyDescent="0.35">
      <c r="A415" s="18"/>
      <c r="B415" s="18" t="s">
        <v>321</v>
      </c>
      <c r="C415" s="19" t="s">
        <v>322</v>
      </c>
      <c r="D415" s="17">
        <v>3.1294766355140182</v>
      </c>
      <c r="E415" s="17"/>
      <c r="F415" s="17">
        <f t="shared" si="8"/>
        <v>0</v>
      </c>
      <c r="G415" s="48" t="s">
        <v>797</v>
      </c>
    </row>
    <row r="416" spans="1:7" s="30" customFormat="1" x14ac:dyDescent="0.35">
      <c r="A416" s="18"/>
      <c r="B416" s="18" t="s">
        <v>323</v>
      </c>
      <c r="C416" s="19" t="s">
        <v>324</v>
      </c>
      <c r="D416" s="17">
        <v>5.3192523364485982E-2</v>
      </c>
      <c r="E416" s="17"/>
      <c r="F416" s="17">
        <f t="shared" si="8"/>
        <v>0</v>
      </c>
      <c r="G416" s="48" t="s">
        <v>797</v>
      </c>
    </row>
    <row r="417" spans="1:7" s="30" customFormat="1" x14ac:dyDescent="0.35">
      <c r="A417" s="18"/>
      <c r="B417" s="18" t="s">
        <v>325</v>
      </c>
      <c r="C417" s="19" t="s">
        <v>326</v>
      </c>
      <c r="D417" s="17">
        <v>4.6833644859813076E-2</v>
      </c>
      <c r="E417" s="17"/>
      <c r="F417" s="17">
        <f t="shared" si="8"/>
        <v>0</v>
      </c>
      <c r="G417" s="48" t="s">
        <v>797</v>
      </c>
    </row>
    <row r="418" spans="1:7" s="30" customFormat="1" x14ac:dyDescent="0.35">
      <c r="A418" s="18"/>
      <c r="B418" s="18" t="s">
        <v>327</v>
      </c>
      <c r="C418" s="19" t="s">
        <v>697</v>
      </c>
      <c r="D418" s="17">
        <v>5.4460261682242983</v>
      </c>
      <c r="E418" s="17"/>
      <c r="F418" s="17">
        <f>D418*E418</f>
        <v>0</v>
      </c>
      <c r="G418" s="48" t="s">
        <v>797</v>
      </c>
    </row>
    <row r="419" spans="1:7" s="30" customFormat="1" x14ac:dyDescent="0.35">
      <c r="A419" s="18"/>
      <c r="B419" s="18" t="s">
        <v>328</v>
      </c>
      <c r="C419" s="19" t="s">
        <v>698</v>
      </c>
      <c r="D419" s="17">
        <v>5.4460261682242983</v>
      </c>
      <c r="E419" s="17"/>
      <c r="F419" s="17">
        <f>D419*E419</f>
        <v>0</v>
      </c>
      <c r="G419" s="48" t="s">
        <v>797</v>
      </c>
    </row>
    <row r="420" spans="1:7" s="30" customFormat="1" x14ac:dyDescent="0.35">
      <c r="A420" s="18"/>
      <c r="B420" s="18" t="s">
        <v>329</v>
      </c>
      <c r="C420" s="19" t="s">
        <v>699</v>
      </c>
      <c r="D420" s="17">
        <v>4.3222205607476631</v>
      </c>
      <c r="E420" s="17"/>
      <c r="F420" s="17">
        <f t="shared" si="8"/>
        <v>0</v>
      </c>
      <c r="G420" s="48" t="s">
        <v>797</v>
      </c>
    </row>
    <row r="421" spans="1:7" s="30" customFormat="1" x14ac:dyDescent="0.35">
      <c r="A421" s="18"/>
      <c r="B421" s="18" t="s">
        <v>330</v>
      </c>
      <c r="C421" s="19" t="s">
        <v>700</v>
      </c>
      <c r="D421" s="17">
        <v>4.3222205607476631</v>
      </c>
      <c r="E421" s="17"/>
      <c r="F421" s="17">
        <f t="shared" si="8"/>
        <v>0</v>
      </c>
      <c r="G421" s="48" t="s">
        <v>797</v>
      </c>
    </row>
    <row r="422" spans="1:7" s="30" customFormat="1" x14ac:dyDescent="0.35">
      <c r="A422" s="18"/>
      <c r="B422" s="18" t="s">
        <v>331</v>
      </c>
      <c r="C422" s="19" t="s">
        <v>701</v>
      </c>
      <c r="D422" s="17">
        <v>6.565996261682244</v>
      </c>
      <c r="E422" s="17"/>
      <c r="F422" s="17">
        <f t="shared" si="8"/>
        <v>0</v>
      </c>
      <c r="G422" s="48" t="s">
        <v>797</v>
      </c>
    </row>
    <row r="423" spans="1:7" s="30" customFormat="1" x14ac:dyDescent="0.35">
      <c r="A423" s="18"/>
      <c r="B423" s="18" t="s">
        <v>332</v>
      </c>
      <c r="C423" s="19" t="s">
        <v>702</v>
      </c>
      <c r="D423" s="17">
        <v>10.085181308411215</v>
      </c>
      <c r="E423" s="17"/>
      <c r="F423" s="17">
        <f t="shared" si="8"/>
        <v>0</v>
      </c>
      <c r="G423" s="48" t="s">
        <v>797</v>
      </c>
    </row>
    <row r="424" spans="1:7" s="30" customFormat="1" ht="11.5" customHeight="1" x14ac:dyDescent="0.35">
      <c r="A424" s="18"/>
      <c r="B424" s="18"/>
      <c r="C424" s="19"/>
      <c r="D424" s="17"/>
      <c r="E424" s="17"/>
      <c r="F424" s="17"/>
      <c r="G424" s="48"/>
    </row>
    <row r="425" spans="1:7" s="29" customFormat="1" x14ac:dyDescent="0.35">
      <c r="A425" s="15" t="s">
        <v>339</v>
      </c>
      <c r="B425" s="25"/>
      <c r="C425" s="16"/>
      <c r="D425" s="17"/>
      <c r="E425" s="17" t="s">
        <v>5</v>
      </c>
      <c r="F425" s="17"/>
      <c r="G425" s="48"/>
    </row>
    <row r="426" spans="1:7" s="30" customFormat="1" x14ac:dyDescent="0.35">
      <c r="A426" s="18"/>
      <c r="B426" s="18" t="s">
        <v>340</v>
      </c>
      <c r="C426" s="19" t="s">
        <v>341</v>
      </c>
      <c r="D426" s="17">
        <v>194.49992523364489</v>
      </c>
      <c r="E426" s="17"/>
      <c r="F426" s="17">
        <f t="shared" ref="F426:F437" si="9">D426*E426</f>
        <v>0</v>
      </c>
      <c r="G426" s="48" t="s">
        <v>797</v>
      </c>
    </row>
    <row r="427" spans="1:7" s="30" customFormat="1" x14ac:dyDescent="0.35">
      <c r="A427" s="18"/>
      <c r="B427" s="18" t="s">
        <v>342</v>
      </c>
      <c r="C427" s="19" t="s">
        <v>343</v>
      </c>
      <c r="D427" s="17">
        <v>559.00719252336444</v>
      </c>
      <c r="E427" s="17"/>
      <c r="F427" s="17">
        <f t="shared" si="9"/>
        <v>0</v>
      </c>
      <c r="G427" s="48" t="s">
        <v>797</v>
      </c>
    </row>
    <row r="428" spans="1:7" s="30" customFormat="1" ht="11.5" customHeight="1" x14ac:dyDescent="0.35">
      <c r="A428" s="18"/>
      <c r="B428" s="18"/>
      <c r="C428" s="19"/>
      <c r="D428" s="17"/>
      <c r="E428" s="17"/>
      <c r="F428" s="17"/>
      <c r="G428" s="48"/>
    </row>
    <row r="429" spans="1:7" s="29" customFormat="1" x14ac:dyDescent="0.35">
      <c r="A429" s="15" t="s">
        <v>344</v>
      </c>
      <c r="B429" s="25"/>
      <c r="C429" s="16"/>
      <c r="D429" s="17"/>
      <c r="E429" s="17" t="s">
        <v>5</v>
      </c>
      <c r="F429" s="17"/>
      <c r="G429" s="48"/>
    </row>
    <row r="430" spans="1:7" s="30" customFormat="1" x14ac:dyDescent="0.35">
      <c r="A430" s="18"/>
      <c r="B430" s="18" t="s">
        <v>345</v>
      </c>
      <c r="C430" s="19" t="s">
        <v>346</v>
      </c>
      <c r="D430" s="17">
        <v>203.14436635514019</v>
      </c>
      <c r="E430" s="17"/>
      <c r="F430" s="17">
        <f t="shared" si="9"/>
        <v>0</v>
      </c>
      <c r="G430" s="48" t="s">
        <v>797</v>
      </c>
    </row>
    <row r="431" spans="1:7" s="30" customFormat="1" x14ac:dyDescent="0.35">
      <c r="A431" s="18"/>
      <c r="B431" s="18" t="s">
        <v>347</v>
      </c>
      <c r="C431" s="19" t="s">
        <v>348</v>
      </c>
      <c r="D431" s="17">
        <v>65.294377570093459</v>
      </c>
      <c r="E431" s="17"/>
      <c r="F431" s="17">
        <f t="shared" si="9"/>
        <v>0</v>
      </c>
      <c r="G431" s="48" t="s">
        <v>797</v>
      </c>
    </row>
    <row r="432" spans="1:7" s="30" customFormat="1" x14ac:dyDescent="0.35">
      <c r="A432" s="18"/>
      <c r="B432" s="18" t="s">
        <v>349</v>
      </c>
      <c r="C432" s="19" t="s">
        <v>703</v>
      </c>
      <c r="D432" s="17">
        <v>155.59994018691589</v>
      </c>
      <c r="E432" s="17"/>
      <c r="F432" s="17">
        <f t="shared" si="9"/>
        <v>0</v>
      </c>
      <c r="G432" s="48" t="s">
        <v>797</v>
      </c>
    </row>
    <row r="433" spans="1:7" s="30" customFormat="1" x14ac:dyDescent="0.35">
      <c r="A433" s="18"/>
      <c r="B433" s="18" t="s">
        <v>350</v>
      </c>
      <c r="C433" s="19" t="s">
        <v>351</v>
      </c>
      <c r="D433" s="17">
        <v>292.47025794392528</v>
      </c>
      <c r="E433" s="17"/>
      <c r="F433" s="17">
        <f t="shared" si="9"/>
        <v>0</v>
      </c>
      <c r="G433" s="48" t="s">
        <v>797</v>
      </c>
    </row>
    <row r="434" spans="1:7" s="30" customFormat="1" ht="11.5" customHeight="1" x14ac:dyDescent="0.35">
      <c r="A434" s="18"/>
      <c r="B434" s="18"/>
      <c r="C434" s="19"/>
      <c r="D434" s="17"/>
      <c r="E434" s="17"/>
      <c r="F434" s="17"/>
      <c r="G434" s="48"/>
    </row>
    <row r="435" spans="1:7" s="29" customFormat="1" x14ac:dyDescent="0.35">
      <c r="A435" s="15" t="s">
        <v>352</v>
      </c>
      <c r="B435" s="25"/>
      <c r="C435" s="16"/>
      <c r="D435" s="17"/>
      <c r="E435" s="17" t="s">
        <v>5</v>
      </c>
      <c r="F435" s="17"/>
      <c r="G435" s="48"/>
    </row>
    <row r="436" spans="1:7" s="30" customFormat="1" x14ac:dyDescent="0.35">
      <c r="A436" s="18"/>
      <c r="B436" s="18" t="s">
        <v>353</v>
      </c>
      <c r="C436" s="19" t="s">
        <v>354</v>
      </c>
      <c r="D436" s="17">
        <v>206.66355140186917</v>
      </c>
      <c r="E436" s="17"/>
      <c r="F436" s="17">
        <f t="shared" si="9"/>
        <v>0</v>
      </c>
      <c r="G436" s="48" t="s">
        <v>797</v>
      </c>
    </row>
    <row r="437" spans="1:7" s="30" customFormat="1" x14ac:dyDescent="0.35">
      <c r="A437" s="18"/>
      <c r="B437" s="18" t="s">
        <v>355</v>
      </c>
      <c r="C437" s="19" t="s">
        <v>704</v>
      </c>
      <c r="D437" s="17">
        <v>708.56074766355141</v>
      </c>
      <c r="E437" s="17"/>
      <c r="F437" s="17">
        <f t="shared" si="9"/>
        <v>0</v>
      </c>
      <c r="G437" s="48" t="s">
        <v>797</v>
      </c>
    </row>
    <row r="438" spans="1:7" s="30" customFormat="1" ht="11.5" customHeight="1" x14ac:dyDescent="0.35">
      <c r="A438" s="18"/>
      <c r="B438" s="18"/>
      <c r="C438" s="19"/>
      <c r="D438" s="17"/>
      <c r="E438" s="17"/>
      <c r="F438" s="17"/>
      <c r="G438" s="48"/>
    </row>
    <row r="439" spans="1:7" s="29" customFormat="1" x14ac:dyDescent="0.35">
      <c r="A439" s="15" t="s">
        <v>431</v>
      </c>
      <c r="B439" s="25"/>
      <c r="C439" s="16"/>
      <c r="D439" s="17"/>
      <c r="E439" s="17" t="s">
        <v>5</v>
      </c>
      <c r="F439" s="17"/>
      <c r="G439" s="48"/>
    </row>
    <row r="440" spans="1:7" s="30" customFormat="1" x14ac:dyDescent="0.35">
      <c r="A440" s="18"/>
      <c r="B440" s="18" t="s">
        <v>432</v>
      </c>
      <c r="C440" s="19" t="s">
        <v>433</v>
      </c>
      <c r="D440" s="17">
        <v>440.88224299065422</v>
      </c>
      <c r="E440" s="17"/>
      <c r="F440" s="17">
        <f t="shared" ref="F440:F446" si="10">D440*E440</f>
        <v>0</v>
      </c>
      <c r="G440" s="48" t="s">
        <v>797</v>
      </c>
    </row>
    <row r="441" spans="1:7" s="30" customFormat="1" ht="11.5" customHeight="1" x14ac:dyDescent="0.35">
      <c r="A441" s="18"/>
      <c r="B441" s="18"/>
      <c r="C441" s="19"/>
      <c r="D441" s="17"/>
      <c r="E441" s="17"/>
      <c r="F441" s="17"/>
      <c r="G441" s="48"/>
    </row>
    <row r="442" spans="1:7" s="29" customFormat="1" x14ac:dyDescent="0.35">
      <c r="A442" s="15" t="s">
        <v>434</v>
      </c>
      <c r="B442" s="25"/>
      <c r="C442" s="16"/>
      <c r="D442" s="17"/>
      <c r="E442" s="17" t="s">
        <v>5</v>
      </c>
      <c r="F442" s="17"/>
      <c r="G442" s="48"/>
    </row>
    <row r="443" spans="1:7" s="30" customFormat="1" x14ac:dyDescent="0.35">
      <c r="A443" s="18"/>
      <c r="B443" s="18" t="s">
        <v>439</v>
      </c>
      <c r="C443" s="19" t="s">
        <v>440</v>
      </c>
      <c r="D443" s="17">
        <v>2636.5545420560743</v>
      </c>
      <c r="E443" s="17"/>
      <c r="F443" s="17">
        <f t="shared" si="10"/>
        <v>0</v>
      </c>
      <c r="G443" s="48" t="s">
        <v>797</v>
      </c>
    </row>
    <row r="444" spans="1:7" s="30" customFormat="1" x14ac:dyDescent="0.35">
      <c r="A444" s="18"/>
      <c r="B444" s="18" t="s">
        <v>464</v>
      </c>
      <c r="C444" s="19" t="s">
        <v>705</v>
      </c>
      <c r="D444" s="17">
        <v>2.5640411214953267</v>
      </c>
      <c r="E444" s="17"/>
      <c r="F444" s="17">
        <f t="shared" si="10"/>
        <v>0</v>
      </c>
      <c r="G444" s="48" t="s">
        <v>797</v>
      </c>
    </row>
    <row r="445" spans="1:7" s="30" customFormat="1" x14ac:dyDescent="0.35">
      <c r="A445" s="18"/>
      <c r="B445" s="18" t="s">
        <v>465</v>
      </c>
      <c r="C445" s="19" t="s">
        <v>466</v>
      </c>
      <c r="D445" s="17">
        <v>26.36299813084112</v>
      </c>
      <c r="E445" s="17"/>
      <c r="F445" s="17">
        <f t="shared" si="10"/>
        <v>0</v>
      </c>
      <c r="G445" s="48" t="s">
        <v>797</v>
      </c>
    </row>
    <row r="446" spans="1:7" s="30" customFormat="1" x14ac:dyDescent="0.35">
      <c r="A446" s="18"/>
      <c r="B446" s="18" t="s">
        <v>467</v>
      </c>
      <c r="C446" s="19" t="s">
        <v>706</v>
      </c>
      <c r="D446" s="17">
        <v>34.542336448598128</v>
      </c>
      <c r="E446" s="17"/>
      <c r="F446" s="17">
        <f t="shared" si="10"/>
        <v>0</v>
      </c>
      <c r="G446" s="48" t="s">
        <v>797</v>
      </c>
    </row>
    <row r="447" spans="1:7" s="30" customFormat="1" ht="18" customHeight="1" x14ac:dyDescent="0.35">
      <c r="A447" s="20"/>
      <c r="B447" s="26"/>
      <c r="C447" s="21"/>
      <c r="D447" s="22"/>
      <c r="E447" s="23" t="s">
        <v>628</v>
      </c>
      <c r="F447" s="7">
        <f>SUM(F10:F446)</f>
        <v>0</v>
      </c>
      <c r="G447" s="49"/>
    </row>
  </sheetData>
  <pageMargins left="0.47244094488188981" right="0.31496062992125984" top="0.35433070866141736" bottom="0.31496062992125984" header="0.31496062992125984" footer="0.31496062992125984"/>
  <pageSetup paperSize="9" scale="71" fitToHeight="6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de prix - commande</vt:lpstr>
      <vt:lpstr>'liste de prix - commande'!Druckbereich</vt:lpstr>
      <vt:lpstr>'liste de prix - commande'!Drucktitel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</cp:lastModifiedBy>
  <cp:lastPrinted>2022-04-29T14:34:27Z</cp:lastPrinted>
  <dcterms:created xsi:type="dcterms:W3CDTF">2022-04-20T19:28:15Z</dcterms:created>
  <dcterms:modified xsi:type="dcterms:W3CDTF">2022-04-30T09:14:46Z</dcterms:modified>
</cp:coreProperties>
</file>